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 - Documentazione istituzionale\2022\5_art.16_17_Amministrazione_Trasparente\Bozze\art.17\IV°Trimestre\"/>
    </mc:Choice>
  </mc:AlternateContent>
  <xr:revisionPtr revIDLastSave="0" documentId="13_ncr:1_{F0208005-5656-4DB1-B890-387256F533C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ersonale non a Tempo determ" sheetId="1" r:id="rId1"/>
  </sheets>
  <definedNames>
    <definedName name="_xlnm.Print_Area" localSheetId="0">'Personale non a Tempo determ'!$A$1:$G$20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  <c r="F12" i="1"/>
  <c r="B12" i="1"/>
  <c r="F8" i="1"/>
  <c r="F7" i="1"/>
  <c r="B14" i="1"/>
  <c r="E12" i="1"/>
  <c r="E17" i="1" s="1"/>
  <c r="D12" i="1"/>
  <c r="D17" i="1" s="1"/>
  <c r="C12" i="1"/>
  <c r="F9" i="1"/>
  <c r="F10" i="1"/>
  <c r="F11" i="1"/>
  <c r="E14" i="1"/>
  <c r="D14" i="1"/>
  <c r="F17" i="1" l="1"/>
  <c r="F16" i="1"/>
  <c r="B7" i="1"/>
  <c r="C14" i="1" l="1"/>
  <c r="C17" i="1" l="1"/>
  <c r="B17" i="1"/>
</calcChain>
</file>

<file path=xl/sharedStrings.xml><?xml version="1.0" encoding="utf-8"?>
<sst xmlns="http://schemas.openxmlformats.org/spreadsheetml/2006/main" count="21" uniqueCount="21">
  <si>
    <t>Ricercatori</t>
  </si>
  <si>
    <t>Tecnologi</t>
  </si>
  <si>
    <t xml:space="preserve">Funzionari di Amministrazione </t>
  </si>
  <si>
    <t>Collaboratori di Amministrazione</t>
  </si>
  <si>
    <t>Collaboratori Tecnici</t>
  </si>
  <si>
    <t>Art. 17, c. 2, D.lgs. n. 33/2013 e s.m.i.</t>
  </si>
  <si>
    <t>Assegni di ricerca</t>
  </si>
  <si>
    <t>Personale non a tempo indeterminato</t>
  </si>
  <si>
    <t>Fonte: Conto Annuale parte Tabella 14 Cod P015 e Tabella 14 Cod. L005 relativo agli assegni per il nucleo familiare</t>
  </si>
  <si>
    <t>Totale Costo (€)</t>
  </si>
  <si>
    <t>Primo Trimestre Costo (€)</t>
  </si>
  <si>
    <t>Secondo Trimestre Costo (€)</t>
  </si>
  <si>
    <t>Totale Generale</t>
  </si>
  <si>
    <t>Subtotale competenze</t>
  </si>
  <si>
    <t xml:space="preserve">nessun personale </t>
  </si>
  <si>
    <t>Subtotale assegni di ricerca</t>
  </si>
  <si>
    <t>Di cui agli uffici di diretta collaborazione  con gli Organi di Indirizzo Politico(*)</t>
  </si>
  <si>
    <r>
      <rPr>
        <b/>
        <sz val="10"/>
        <color rgb="FF000000"/>
        <rFont val="Calibri"/>
        <family val="2"/>
      </rPr>
      <t>(*)</t>
    </r>
    <r>
      <rPr>
        <sz val="10"/>
        <color theme="1"/>
        <rFont val="Calibri"/>
        <family val="2"/>
        <scheme val="minor"/>
      </rPr>
      <t xml:space="preserve"> Nel trimestre non ci sono unità di personale  con rapporto di lavoro non a tempo indeterminato  assegnate agli uffici di diretta collaborazione con gli Organi di Indirizzo Politico</t>
    </r>
  </si>
  <si>
    <t>Terzo Trimestre Costo (€)</t>
  </si>
  <si>
    <t xml:space="preserve">Costo del personale non a tempo indeterminato al 31 dicembre 2022 </t>
  </si>
  <si>
    <t>Quarto Trimestre Costo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</si>
</sst>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4" fillId="0" borderId="0" xfId="0" applyFont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0" fontId="8" fillId="0" borderId="0" xfId="0" applyFont="1"/>
    <xf numFmtId="0" fontId="2" fillId="0" borderId="0" xfId="0" applyFont="1"/>
    <xf numFmtId="0" fontId="6" fillId="0" borderId="3" xfId="0" applyFont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3" fontId="7" fillId="2" borderId="5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wrapText="1"/>
    </xf>
    <xf numFmtId="0" fontId="7" fillId="3" borderId="6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right" vertical="center"/>
    </xf>
    <xf numFmtId="165" fontId="7" fillId="3" borderId="1" xfId="1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left" vertical="center" wrapText="1"/>
    </xf>
    <xf numFmtId="165" fontId="6" fillId="2" borderId="5" xfId="1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vertical="center" wrapText="1"/>
    </xf>
  </cellXfs>
  <cellStyles count="3">
    <cellStyle name="Migliaia" xfId="1" builtinId="3"/>
    <cellStyle name="Normale" xfId="0" builtinId="0"/>
    <cellStyle name="Normale 2 2 3" xfId="2" xr:uid="{00000000-0005-0000-0000-000002000000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#,##0_ ;\-#,##0\ "/>
      <fill>
        <patternFill patternType="solid">
          <fgColor indexed="64"/>
          <bgColor theme="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#,##0_ ;\-#,##0\ "/>
      <fill>
        <patternFill patternType="solid">
          <fgColor indexed="64"/>
          <bgColor theme="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7" defaultTableStyle="TableStyleMedium2" defaultPivotStyle="PivotStyleLight16">
    <tableStyle name="Stile tabella 1" pivot="0" count="0" xr9:uid="{00000000-0011-0000-FFFF-FFFF00000000}"/>
    <tableStyle name="Stile tabella 2" pivot="0" count="0" xr9:uid="{00000000-0011-0000-FFFF-FFFF01000000}"/>
    <tableStyle name="Stile tabella 3" pivot="0" count="0" xr9:uid="{00000000-0011-0000-FFFF-FFFF02000000}"/>
    <tableStyle name="Stile tabella 4" pivot="0" count="0" xr9:uid="{00000000-0011-0000-FFFF-FFFF03000000}"/>
    <tableStyle name="Stile tabella 5" pivot="0" count="0" xr9:uid="{00000000-0011-0000-FFFF-FFFF04000000}"/>
    <tableStyle name="Stile tabella 6" pivot="0" count="0" xr9:uid="{00000000-0011-0000-FFFF-FFFF05000000}"/>
    <tableStyle name="Stile tabella 7" pivot="0" count="0" xr9:uid="{00000000-0011-0000-FFFF-FFFF06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6:F17" totalsRowShown="0" headerRowDxfId="4" headerRowBorderDxfId="3" tableBorderDxfId="2">
  <autoFilter ref="A6:F17" xr:uid="{00000000-0009-0000-0100-000001000000}"/>
  <tableColumns count="6">
    <tableColumn id="1" xr3:uid="{00000000-0010-0000-0000-000001000000}" name="Personale non a tempo indeterminato"/>
    <tableColumn id="2" xr3:uid="{00000000-0010-0000-0000-000002000000}" name="Primo Trimestre Costo (€)"/>
    <tableColumn id="3" xr3:uid="{F6AAA16C-C96D-4C5B-A774-AC5CB5574CB9}" name="Secondo Trimestre Costo (€)"/>
    <tableColumn id="4" xr3:uid="{94CD4F91-4B1D-4B8D-85DC-56790081B5A3}" name="Terzo Trimestre Costo (€)" dataDxfId="1" dataCellStyle="Migliaia"/>
    <tableColumn id="5" xr3:uid="{59A864AD-226E-4889-8AA3-344CB91007B9}" name="Quarto Trimestre Costo (€)" dataDxfId="0" dataCellStyle="Migliaia"/>
    <tableColumn id="6" xr3:uid="{00000000-0010-0000-0000-000006000000}" name="Totale Costo (€)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="Costo del personale non a tempo indeterminato anno 2020 Dati ENEA" altTextSummary="Costo del personale non a tempo indeterminato al 31/12/2020 suddiviso per trimestri e profili professionali._x000d__x000a_Nell'ultima colonna è riportato il costo dell'intero anno."/>
    </ext>
  </extLst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4" workbookViewId="0">
      <selection activeCell="F14" sqref="F14"/>
    </sheetView>
  </sheetViews>
  <sheetFormatPr defaultRowHeight="14.5" x14ac:dyDescent="0.35"/>
  <cols>
    <col min="1" max="1" width="33.54296875" customWidth="1"/>
    <col min="2" max="5" width="14.1796875" customWidth="1"/>
    <col min="6" max="6" width="12.54296875" customWidth="1"/>
    <col min="7" max="7" width="9.1796875" bestFit="1" customWidth="1"/>
  </cols>
  <sheetData>
    <row r="1" spans="1:9" x14ac:dyDescent="0.35">
      <c r="A1" s="4"/>
    </row>
    <row r="2" spans="1:9" x14ac:dyDescent="0.35">
      <c r="A2" s="4"/>
    </row>
    <row r="3" spans="1:9" ht="15.5" x14ac:dyDescent="0.35">
      <c r="A3" s="15" t="s">
        <v>19</v>
      </c>
    </row>
    <row r="4" spans="1:9" ht="18" customHeight="1" x14ac:dyDescent="0.35">
      <c r="A4" s="14" t="s">
        <v>5</v>
      </c>
      <c r="B4" s="11"/>
      <c r="C4" s="11"/>
      <c r="D4" s="11"/>
      <c r="E4" s="11"/>
      <c r="F4" s="11"/>
    </row>
    <row r="5" spans="1:9" ht="15.5" x14ac:dyDescent="0.35">
      <c r="A5" s="1"/>
      <c r="B5" s="1"/>
      <c r="C5" s="1"/>
      <c r="D5" s="1"/>
      <c r="E5" s="1"/>
      <c r="F5" s="1"/>
    </row>
    <row r="6" spans="1:9" ht="43.5" x14ac:dyDescent="0.35">
      <c r="A6" s="20" t="s">
        <v>7</v>
      </c>
      <c r="B6" s="13" t="s">
        <v>10</v>
      </c>
      <c r="C6" s="13" t="s">
        <v>11</v>
      </c>
      <c r="D6" s="17" t="s">
        <v>18</v>
      </c>
      <c r="E6" s="17" t="s">
        <v>20</v>
      </c>
      <c r="F6" s="17" t="s">
        <v>9</v>
      </c>
    </row>
    <row r="7" spans="1:9" x14ac:dyDescent="0.35">
      <c r="A7" s="7" t="s">
        <v>0</v>
      </c>
      <c r="B7" s="18">
        <f>8313.24+5542.16+8305.87</f>
        <v>22161.27</v>
      </c>
      <c r="C7" s="21">
        <v>42458.74</v>
      </c>
      <c r="D7" s="21">
        <v>57445</v>
      </c>
      <c r="E7" s="21">
        <v>65965</v>
      </c>
      <c r="F7" s="8">
        <f>SUM(Tabella1[[#This Row],[Primo Trimestre Costo (€)]:[Quarto Trimestre Costo (€)]])</f>
        <v>188030.01</v>
      </c>
    </row>
    <row r="8" spans="1:9" x14ac:dyDescent="0.35">
      <c r="A8" s="6" t="s">
        <v>1</v>
      </c>
      <c r="B8" s="18">
        <v>9184.82</v>
      </c>
      <c r="C8" s="21">
        <v>8336.0300000000007</v>
      </c>
      <c r="D8" s="21">
        <v>8351.2199999999993</v>
      </c>
      <c r="E8" s="21">
        <v>11219.31</v>
      </c>
      <c r="F8" s="8">
        <f>SUM(Tabella1[[#This Row],[Primo Trimestre Costo (€)]:[Quarto Trimestre Costo (€)]])</f>
        <v>37091.379999999997</v>
      </c>
    </row>
    <row r="9" spans="1:9" x14ac:dyDescent="0.35">
      <c r="A9" s="7" t="s">
        <v>2</v>
      </c>
      <c r="B9" s="18">
        <v>0</v>
      </c>
      <c r="C9" s="21">
        <v>0</v>
      </c>
      <c r="D9" s="21">
        <v>0</v>
      </c>
      <c r="E9" s="21">
        <v>0</v>
      </c>
      <c r="F9" s="8">
        <f>SUM(Tabella1[[#This Row],[Primo Trimestre Costo (€)]:[Quarto Trimestre Costo (€)]])</f>
        <v>0</v>
      </c>
    </row>
    <row r="10" spans="1:9" x14ac:dyDescent="0.35">
      <c r="A10" s="6" t="s">
        <v>3</v>
      </c>
      <c r="B10" s="18">
        <v>0</v>
      </c>
      <c r="C10" s="21">
        <v>0</v>
      </c>
      <c r="D10" s="21">
        <v>0</v>
      </c>
      <c r="E10" s="21">
        <v>0</v>
      </c>
      <c r="F10" s="8">
        <f>SUM(Tabella1[[#This Row],[Primo Trimestre Costo (€)]:[Quarto Trimestre Costo (€)]])</f>
        <v>0</v>
      </c>
    </row>
    <row r="11" spans="1:9" x14ac:dyDescent="0.35">
      <c r="A11" s="7" t="s">
        <v>4</v>
      </c>
      <c r="B11" s="18">
        <v>0</v>
      </c>
      <c r="C11" s="21">
        <v>0</v>
      </c>
      <c r="D11" s="21">
        <v>0</v>
      </c>
      <c r="E11" s="21">
        <v>0</v>
      </c>
      <c r="F11" s="8">
        <f>SUM(Tabella1[[#This Row],[Primo Trimestre Costo (€)]:[Quarto Trimestre Costo (€)]])</f>
        <v>0</v>
      </c>
    </row>
    <row r="12" spans="1:9" ht="20.5" customHeight="1" x14ac:dyDescent="0.35">
      <c r="A12" s="12" t="s">
        <v>13</v>
      </c>
      <c r="B12" s="19">
        <f>SUM(B7:B11)</f>
        <v>31346.09</v>
      </c>
      <c r="C12" s="19">
        <f>SUM(C7:C11)</f>
        <v>50794.77</v>
      </c>
      <c r="D12" s="19">
        <f>SUM(D7:D11)</f>
        <v>65796.22</v>
      </c>
      <c r="E12" s="19">
        <f>SUM(E7:E11)</f>
        <v>77184.31</v>
      </c>
      <c r="F12" s="19">
        <f>SUM(F7:F11)</f>
        <v>225121.39</v>
      </c>
      <c r="G12" s="2"/>
      <c r="I12" s="3"/>
    </row>
    <row r="13" spans="1:9" ht="21.65" customHeight="1" x14ac:dyDescent="0.35">
      <c r="A13" s="9" t="s">
        <v>6</v>
      </c>
      <c r="B13" s="18">
        <v>333970.49</v>
      </c>
      <c r="C13" s="21">
        <v>412748.13</v>
      </c>
      <c r="D13" s="21">
        <v>425272</v>
      </c>
      <c r="E13" s="21">
        <v>378720.36</v>
      </c>
      <c r="F13" s="8">
        <f>SUM(B13:E13)</f>
        <v>1550710.98</v>
      </c>
      <c r="H13" s="2"/>
    </row>
    <row r="14" spans="1:9" ht="24" customHeight="1" x14ac:dyDescent="0.35">
      <c r="A14" s="12" t="s">
        <v>15</v>
      </c>
      <c r="B14" s="19">
        <f>B13</f>
        <v>333970.49</v>
      </c>
      <c r="C14" s="19">
        <f t="shared" ref="C14:E14" si="0">C13</f>
        <v>412748.13</v>
      </c>
      <c r="D14" s="19">
        <f t="shared" si="0"/>
        <v>425272</v>
      </c>
      <c r="E14" s="19">
        <f t="shared" si="0"/>
        <v>378720.36</v>
      </c>
      <c r="F14" s="19">
        <f>F13</f>
        <v>1550710.98</v>
      </c>
    </row>
    <row r="15" spans="1:9" ht="37.5" customHeight="1" x14ac:dyDescent="0.35">
      <c r="A15" s="22" t="s">
        <v>16</v>
      </c>
      <c r="B15" s="18">
        <v>0</v>
      </c>
      <c r="C15" s="21">
        <v>0</v>
      </c>
      <c r="D15" s="21">
        <v>0</v>
      </c>
      <c r="E15" s="21">
        <v>0</v>
      </c>
      <c r="F15" s="8">
        <v>0</v>
      </c>
    </row>
    <row r="16" spans="1:9" x14ac:dyDescent="0.35">
      <c r="A16" s="12" t="s">
        <v>14</v>
      </c>
      <c r="B16" s="19">
        <v>0</v>
      </c>
      <c r="C16" s="19">
        <v>0</v>
      </c>
      <c r="D16" s="19">
        <v>0</v>
      </c>
      <c r="E16" s="19">
        <v>0</v>
      </c>
      <c r="F16" s="19">
        <f>SUM(B16:B16)</f>
        <v>0</v>
      </c>
    </row>
    <row r="17" spans="1:7" x14ac:dyDescent="0.35">
      <c r="A17" s="12" t="s">
        <v>12</v>
      </c>
      <c r="B17" s="19">
        <f>B14+B16+B12</f>
        <v>365316.58</v>
      </c>
      <c r="C17" s="19">
        <f>C14+C16+C12</f>
        <v>463542.9</v>
      </c>
      <c r="D17" s="19">
        <f>D14+D16+D12</f>
        <v>491068.22</v>
      </c>
      <c r="E17" s="19">
        <f>E14+E16+E12</f>
        <v>455904.67</v>
      </c>
      <c r="F17" s="19">
        <f>F14+F16+F12</f>
        <v>1775832.37</v>
      </c>
    </row>
    <row r="19" spans="1:7" ht="39.5" x14ac:dyDescent="0.35">
      <c r="A19" s="16" t="s">
        <v>8</v>
      </c>
      <c r="B19" s="5"/>
      <c r="C19" s="5"/>
      <c r="D19" s="5"/>
      <c r="E19" s="5"/>
      <c r="F19" s="5"/>
      <c r="G19" s="5"/>
    </row>
    <row r="20" spans="1:7" ht="65.5" x14ac:dyDescent="0.35">
      <c r="A20" s="16" t="s">
        <v>17</v>
      </c>
      <c r="B20" s="10"/>
      <c r="C20" s="10"/>
      <c r="D20" s="10"/>
      <c r="E20" s="10"/>
      <c r="F20" s="10"/>
      <c r="G20" s="10"/>
    </row>
  </sheetData>
  <pageMargins left="0.51181102362204722" right="0.39370078740157483" top="1.5748031496062993" bottom="0.74803149606299213" header="0.31496062992125984" footer="0.31496062992125984"/>
  <pageSetup paperSize="9" scale="90" orientation="portrait" r:id="rId1"/>
  <headerFooter>
    <oddHeader>&amp;L&amp;G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Personale non a Tempo determ</vt:lpstr>
      <vt:lpstr>'Personale non a Tempo determ'!Area_stampa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Graziella Rizzo</dc:creator>
  <cp:lastModifiedBy>Francesco Todini</cp:lastModifiedBy>
  <cp:lastPrinted>2021-10-08T13:37:40Z</cp:lastPrinted>
  <dcterms:created xsi:type="dcterms:W3CDTF">2018-10-29T13:38:09Z</dcterms:created>
  <dcterms:modified xsi:type="dcterms:W3CDTF">2023-01-30T13:14:13Z</dcterms:modified>
</cp:coreProperties>
</file>