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24675" windowHeight="11790"/>
  </bookViews>
  <sheets>
    <sheet name="PREVENTIVO ECONOMICO" sheetId="1" r:id="rId1"/>
    <sheet name="ENTRATE ENTE" sheetId="11" r:id="rId2"/>
    <sheet name="USCITE ENTE" sheetId="12" r:id="rId3"/>
  </sheets>
  <definedNames>
    <definedName name="_xlnm.Print_Area" localSheetId="1">'ENTRATE ENTE'!$A$1:$D$49</definedName>
    <definedName name="_xlnm.Print_Area" localSheetId="2">'USCITE ENTE'!$A$1:$D$60</definedName>
    <definedName name="GestionaleEntrateEnte">#REF!</definedName>
  </definedNames>
  <calcPr calcId="145621"/>
</workbook>
</file>

<file path=xl/calcChain.xml><?xml version="1.0" encoding="utf-8"?>
<calcChain xmlns="http://schemas.openxmlformats.org/spreadsheetml/2006/main">
  <c r="B5" i="1" l="1"/>
  <c r="B9" i="1" s="1"/>
  <c r="B11" i="1" s="1"/>
</calcChain>
</file>

<file path=xl/sharedStrings.xml><?xml version="1.0" encoding="utf-8"?>
<sst xmlns="http://schemas.openxmlformats.org/spreadsheetml/2006/main" count="144" uniqueCount="123">
  <si>
    <t>CONTO ECONOMICO SECONDO IL PROSPETTO CIVILISTICO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</si>
  <si>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</si>
  <si>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</si>
  <si>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</si>
  <si>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</si>
  <si>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</si>
  <si>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E) PROVENTI E ONERI STRAORDINARI</t>
  </si>
  <si>
    <t>Risultato prima delle imposte (A-B+/-C+/-D+/-E)</t>
  </si>
  <si>
    <t>Imposte dell'esercizio</t>
  </si>
  <si>
    <t>Avanzo/Disavanzo/Pareggio Economico</t>
  </si>
  <si>
    <t>PREVENTIVO ECONOMICO 2016 IN FORMATO SINTETICO (di cui all'art. 8, comma 1,D.L. 66/2014)</t>
  </si>
  <si>
    <t>Codice</t>
  </si>
  <si>
    <t>AVANZO DI AMMINISTRAZIONE PRESUNTO</t>
  </si>
  <si>
    <t>FONDO INIZIALE DI CASSA PRESUNTO</t>
  </si>
  <si>
    <t>TITOLO I - ENTRATE CORRENTI</t>
  </si>
  <si>
    <t>ALTRE ENTRATE</t>
  </si>
  <si>
    <t>TITOLO II - ENTRATE IN CONTO CAPITALE</t>
  </si>
  <si>
    <t>TITOLO II - ENTRATE IN CONTO CAPITALE Totale</t>
  </si>
  <si>
    <t>TITOLO III - GESTIONI SPECIALI</t>
  </si>
  <si>
    <t>ENTRATE GESTIONI SPECIALI</t>
  </si>
  <si>
    <t>ENTRATE AVENTI NATURA DI PARTITE DI GIRO</t>
  </si>
  <si>
    <t>Titolo I</t>
  </si>
  <si>
    <t>Titolo II</t>
  </si>
  <si>
    <t>Titolo III</t>
  </si>
  <si>
    <t>Titolo IV</t>
  </si>
  <si>
    <t>TITOLO I - USCITE CORRENTI</t>
  </si>
  <si>
    <t>INTERVENTI DIVERSI</t>
  </si>
  <si>
    <t>ONERI COMUNI</t>
  </si>
  <si>
    <t>ACCANTONAMENTI A FONDI RISCHI ED ONERI</t>
  </si>
  <si>
    <t>TITOLO II - USCITE IN CONTO CAPITALE</t>
  </si>
  <si>
    <t>INVESTIMENTI</t>
  </si>
  <si>
    <t>USCITE GESTIONI SPECIALI</t>
  </si>
  <si>
    <t>TITOLO IV - PARTITE DI GIRO</t>
  </si>
  <si>
    <t>USCITE AVENTI NATURA DI PARTITE DI GIRO</t>
  </si>
  <si>
    <t>Preventivo 2017</t>
  </si>
  <si>
    <t>Descrizione</t>
  </si>
  <si>
    <t>1.1  FUNZIONAMENTO</t>
  </si>
  <si>
    <t>1.1.1  USCITE PER GLI ORGANI DELL'ENTE</t>
  </si>
  <si>
    <t>1.1.2  ONERI PER IL PERSONALE IN ATTIVITA' DI SERVIZIO</t>
  </si>
  <si>
    <t>1.1.3  USCITE PER L'ACQUISTO DI BENI DI CONSUMO E SERVIZI</t>
  </si>
  <si>
    <t>1.1 Totale</t>
  </si>
  <si>
    <t>1.2  INTERVENTI DIVERSI</t>
  </si>
  <si>
    <t>1.2.1  USCITE PER PRESTAZIONI ISTITUZIONALI</t>
  </si>
  <si>
    <t>1.2.2  TRASFERIMENTI PASSIVI</t>
  </si>
  <si>
    <t>1.2.3  ONERI FINANZIARI</t>
  </si>
  <si>
    <t>1.2.4  ONERI TRIBUTARI</t>
  </si>
  <si>
    <t>1.2.5  POSTE CORRETTIVE E COMPENSATIVE DI ENTRATE CORRENTI</t>
  </si>
  <si>
    <t>1.2.6  USCITE NON CLASSIFICABILI IN ALTRE VOCI</t>
  </si>
  <si>
    <t>1.2 Totale</t>
  </si>
  <si>
    <t>1.3  ONERI COMUNI</t>
  </si>
  <si>
    <t>1.3.1  FONDO DI RISERVA</t>
  </si>
  <si>
    <t>1.3 Totale</t>
  </si>
  <si>
    <t>1.4  TRATTAMENTI DI QUIESCENZA, INTEGRATIVI E SOSTITUTIVI</t>
  </si>
  <si>
    <t>1.4.1  ONERI PER IL PERSONALE IN QUIESCENZA</t>
  </si>
  <si>
    <t>1.4.2  ACCANTONAMENTO AL TRATTAMENTO DI FINE RAPPORTO</t>
  </si>
  <si>
    <t>1.4 Totale</t>
  </si>
  <si>
    <t>TRATTAMENTI DI QUIESCENZA, INTEGRATIVI E SOSTITUTIVI</t>
  </si>
  <si>
    <t>1.5  ACCANTONAMENTI A FONDI RISCHI ED ONERI</t>
  </si>
  <si>
    <t>1.5.1  ACCANTONAMENTI A FONDI RISCHI ED ONERI</t>
  </si>
  <si>
    <t>1.5 Totale</t>
  </si>
  <si>
    <t>TITOLO I - USCITE CORRENTI Totale</t>
  </si>
  <si>
    <t>2.1  INVESTIMENTI</t>
  </si>
  <si>
    <t>2.1.1  ACQUISIZIONE DI BENI AD USO DUREVOLE ED OPERE IMMOBILIARI</t>
  </si>
  <si>
    <t>2.1.2  ACQUISIZIONE DI IMMOBILIZZAZIONI TECNICHE</t>
  </si>
  <si>
    <t>2.1.3  PARTECIPAZIONI E ACQUISTO DI VALORI MOBILIARI</t>
  </si>
  <si>
    <t>2.1.4  CONCESSIONI DI CREDITI ED ANTICIPAZIONI</t>
  </si>
  <si>
    <t>2.1.5  INDENNITA' DI ANZIANITA' E SIMILARI AL PERSONALE CESSATO DAL SERVIZIO</t>
  </si>
  <si>
    <t>2.1 Totale</t>
  </si>
  <si>
    <t>2.2  ONERI COMUNI</t>
  </si>
  <si>
    <t>2.2.1  RIMBORSI DI MUTUI</t>
  </si>
  <si>
    <t>2.2.2  RIMBORSI DI ANTICIPAZIONI PASSIVE</t>
  </si>
  <si>
    <t>2.2.5  ESTINZIONE DEBITI DIVERSI</t>
  </si>
  <si>
    <t>2.2 Totale</t>
  </si>
  <si>
    <t>2.3  ACCANTONAMENTI PER USCITE FUTURE</t>
  </si>
  <si>
    <t>2.3.1  ACCANTONAMENTI PER USCITE FUTURE</t>
  </si>
  <si>
    <t>2.3 Totale</t>
  </si>
  <si>
    <t>ACCANTONAMENTI PER USCITE FUTURE</t>
  </si>
  <si>
    <t>TITOLO II - USCITE IN CONTO CAPITALE Totale</t>
  </si>
  <si>
    <t>3.1  USCITE GESTIONI SPECIALI</t>
  </si>
  <si>
    <t>3.1.1  USCITE GESTIONI SPECIALI</t>
  </si>
  <si>
    <t>3.1 Totale</t>
  </si>
  <si>
    <t>TITOLO III - GESTIONI SPECIALI Totale</t>
  </si>
  <si>
    <t>4.1  USCITE AVENTI NATURA DI PARTITE DI GIRO</t>
  </si>
  <si>
    <t>4.1.1  USCITE AVENTI NATURA DI PARTITE DI GIRO</t>
  </si>
  <si>
    <t>4.1 Totale</t>
  </si>
  <si>
    <t>TITOLO IV - PARTITE DI GIRO Totale</t>
  </si>
  <si>
    <t>Riepilogo dei titoli dell'ENTE</t>
  </si>
  <si>
    <t>Totale ENTE</t>
  </si>
  <si>
    <t>1.2  ENTRATE DERIVANTI DA TRASFERIMENTI CORRENTI</t>
  </si>
  <si>
    <t>1.2.1  TRASFERIMENTI DA PARTE DELLO STATO</t>
  </si>
  <si>
    <t>1.2.2  TRASFERIMENTI DA PARTE DELLE REGIONI</t>
  </si>
  <si>
    <t>1.2.3  TRASFERIMENTI DA PARTE DEI COMUNI E DELLE PROVINCE</t>
  </si>
  <si>
    <t>1.2.4  TRASFERIMENTI DA PARTE DI ALTRI ENTI DEL SETTORE PUBBLICO</t>
  </si>
  <si>
    <t>ENTRATE DERIVANTI DA TRASFERIMENTI CORRENTI</t>
  </si>
  <si>
    <t>1.3  ALTRE ENTRATE</t>
  </si>
  <si>
    <t>1.3.1  ENTRATE DERIVANTI DALLA VENDITA DI BENI E DALLA PRESTAZIONE DI SERVIZI</t>
  </si>
  <si>
    <t>1.3.2  REDDITI E PROVENTI PATRIMONIALI</t>
  </si>
  <si>
    <t>1.3.3  POSTE CORRETTIVE E COMPENSATIVE DI USCITE CORRENTI</t>
  </si>
  <si>
    <t>1.3.4  ENTRATE NON CLASSIFICABILI IN ALTRE VOCI</t>
  </si>
  <si>
    <t>1.3.5  ENTRATE DALL'UNIONE EUROPEA E ORGANISMI INTERNAZIONALI</t>
  </si>
  <si>
    <t>TITOLO I - ENTRATE CORRENTI Totale</t>
  </si>
  <si>
    <t>2.1  ENTRATE PER ALIENAZIONE DI BENI PATRIMONIALI E RISCOSSIONE DI CREDITI</t>
  </si>
  <si>
    <t>2.1.1  ALIENAZIONE DI IMMOBILI E DIRITTI REALI</t>
  </si>
  <si>
    <t>2.1.2  ALIENAZIONI DI IMMOBILIZZAZIONI TECNICHE</t>
  </si>
  <si>
    <t>2.1.3  REALIZZO DI VALORI MOBILIARI</t>
  </si>
  <si>
    <t>2.1.4  RISCOSSIONE CREDITI</t>
  </si>
  <si>
    <t>ENTRATE PER ALIENAZIONE DI BENI PATRIMONIALI E RISCOSSIONE DI CREDITI</t>
  </si>
  <si>
    <t>2.2  ENTRATE DERIVANTI DA TRASFERIMENTI IN CONTO CAPITALE</t>
  </si>
  <si>
    <t>2.2.1  TRASFERIMENTI DALLO STATO</t>
  </si>
  <si>
    <t>2.2.4  TRASFERIMENTI DA ALTRI ENTI DEL SETTORE PUBBLICO</t>
  </si>
  <si>
    <t>ENTRATE DERIVANTI DA TRASFERIMENTI IN CONTO CAPITALE</t>
  </si>
  <si>
    <t>2.3  ACCENSIONE DI MUTUI</t>
  </si>
  <si>
    <t>2.3.1  ASSUNZIONE DI MUTUI</t>
  </si>
  <si>
    <t>2.3.2  ASSUNZIONE DI ALTRI DEBITI FINANZIARI</t>
  </si>
  <si>
    <t>ACCENSIONE DI MUTUI</t>
  </si>
  <si>
    <t>3.1  ENTRATE GESTIONI SPECIALI</t>
  </si>
  <si>
    <t>3.1.1  ENTRATE GESTIONI SPECIALI</t>
  </si>
  <si>
    <t>4.1  ENTRATE AVENTI NATURA DI PARTITE DI GIRO</t>
  </si>
  <si>
    <t>4.1.1  ENTRATE AVENTI NATURA DI PARTITE DI GIRO</t>
  </si>
  <si>
    <t>Anno Finanziario 2017</t>
  </si>
  <si>
    <t>Previsioni di competenza</t>
  </si>
  <si>
    <t>Previsioni di cassa</t>
  </si>
  <si>
    <t>Funzionamento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</si>
</sst>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4" fillId="2" borderId="0" xfId="0" applyFont="1" applyFill="1"/>
    <xf numFmtId="0" fontId="3" fillId="2" borderId="0" xfId="5" applyFont="1" applyFill="1" applyAlignment="1">
      <alignment horizontal="center" vertical="center"/>
    </xf>
    <xf numFmtId="0" fontId="3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right" vertical="center"/>
    </xf>
    <xf numFmtId="3" fontId="3" fillId="2" borderId="0" xfId="5" applyNumberFormat="1" applyFont="1" applyFill="1" applyAlignment="1">
      <alignment horizontal="right" vertical="center"/>
    </xf>
    <xf numFmtId="0" fontId="3" fillId="2" borderId="0" xfId="5" applyFont="1" applyFill="1" applyAlignment="1" applyProtection="1">
      <alignment horizontal="left" vertical="center"/>
      <protection locked="0"/>
    </xf>
    <xf numFmtId="0" fontId="3" fillId="2" borderId="0" xfId="5" applyFont="1" applyFill="1" applyAlignment="1">
      <alignment horizontal="left" vertical="center" wrapText="1"/>
    </xf>
    <xf numFmtId="3" fontId="3" fillId="2" borderId="3" xfId="5" quotePrefix="1" applyNumberFormat="1" applyFont="1" applyFill="1" applyBorder="1" applyAlignment="1">
      <alignment horizontal="right" vertical="center"/>
    </xf>
    <xf numFmtId="3" fontId="2" fillId="2" borderId="3" xfId="5" quotePrefix="1" applyNumberFormat="1" applyFont="1" applyFill="1" applyBorder="1" applyAlignment="1">
      <alignment horizontal="right" vertical="center"/>
    </xf>
    <xf numFmtId="0" fontId="3" fillId="2" borderId="6" xfId="5" quotePrefix="1" applyFont="1" applyFill="1" applyBorder="1" applyAlignment="1" applyProtection="1">
      <alignment horizontal="left" vertical="center"/>
      <protection locked="0"/>
    </xf>
    <xf numFmtId="0" fontId="2" fillId="2" borderId="6" xfId="5" applyFont="1" applyFill="1" applyBorder="1" applyAlignment="1">
      <alignment horizontal="left" vertical="center"/>
    </xf>
    <xf numFmtId="0" fontId="2" fillId="2" borderId="6" xfId="5" quotePrefix="1" applyFont="1" applyFill="1" applyBorder="1" applyAlignment="1" applyProtection="1">
      <alignment horizontal="left" vertical="center"/>
      <protection locked="0"/>
    </xf>
    <xf numFmtId="0" fontId="3" fillId="2" borderId="8" xfId="5" quotePrefix="1" applyFont="1" applyFill="1" applyBorder="1" applyAlignment="1">
      <alignment horizontal="left" vertical="center" wrapText="1"/>
    </xf>
    <xf numFmtId="0" fontId="2" fillId="2" borderId="8" xfId="5" quotePrefix="1" applyFont="1" applyFill="1" applyBorder="1" applyAlignment="1">
      <alignment horizontal="left" vertical="center" wrapText="1"/>
    </xf>
    <xf numFmtId="0" fontId="3" fillId="2" borderId="0" xfId="5" applyFont="1" applyFill="1" applyAlignment="1">
      <alignment horizontal="left" vertical="center"/>
    </xf>
    <xf numFmtId="3" fontId="3" fillId="2" borderId="0" xfId="6" applyNumberFormat="1" applyFont="1" applyFill="1" applyAlignment="1">
      <alignment horizontal="right" vertical="center"/>
    </xf>
    <xf numFmtId="3" fontId="3" fillId="2" borderId="3" xfId="6" quotePrefix="1" applyNumberFormat="1" applyFont="1" applyFill="1" applyBorder="1" applyAlignment="1">
      <alignment horizontal="right" vertical="center"/>
    </xf>
    <xf numFmtId="0" fontId="2" fillId="2" borderId="2" xfId="5" applyFont="1" applyFill="1" applyBorder="1" applyAlignment="1" applyProtection="1">
      <alignment horizontal="center" vertical="center"/>
      <protection locked="0"/>
    </xf>
    <xf numFmtId="0" fontId="2" fillId="2" borderId="2" xfId="5" applyFont="1" applyFill="1" applyBorder="1" applyAlignment="1">
      <alignment horizontal="center" vertical="center" wrapText="1"/>
    </xf>
    <xf numFmtId="3" fontId="2" fillId="2" borderId="2" xfId="5" applyNumberFormat="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/>
    </xf>
    <xf numFmtId="0" fontId="2" fillId="2" borderId="0" xfId="5" applyFont="1" applyFill="1" applyBorder="1" applyAlignment="1">
      <alignment horizontal="left" vertical="center" wrapText="1"/>
    </xf>
    <xf numFmtId="164" fontId="2" fillId="2" borderId="0" xfId="5" applyNumberFormat="1" applyFont="1" applyFill="1" applyBorder="1" applyAlignment="1">
      <alignment horizontal="right" vertical="center"/>
    </xf>
    <xf numFmtId="164" fontId="2" fillId="2" borderId="11" xfId="7" applyNumberFormat="1" applyFont="1" applyFill="1" applyBorder="1" applyAlignment="1">
      <alignment horizontal="right" vertical="center"/>
    </xf>
    <xf numFmtId="164" fontId="2" fillId="2" borderId="3" xfId="7" applyNumberFormat="1" applyFont="1" applyFill="1" applyBorder="1" applyAlignment="1">
      <alignment horizontal="right" vertical="center"/>
    </xf>
    <xf numFmtId="0" fontId="2" fillId="2" borderId="12" xfId="7" applyFont="1" applyFill="1" applyBorder="1" applyAlignment="1">
      <alignment horizontal="left" vertical="center"/>
    </xf>
    <xf numFmtId="0" fontId="2" fillId="2" borderId="6" xfId="7" applyFont="1" applyFill="1" applyBorder="1" applyAlignment="1">
      <alignment horizontal="left" vertical="center"/>
    </xf>
    <xf numFmtId="0" fontId="2" fillId="2" borderId="13" xfId="7" applyFont="1" applyFill="1" applyBorder="1" applyAlignment="1">
      <alignment horizontal="left" vertical="center" wrapText="1"/>
    </xf>
    <xf numFmtId="0" fontId="2" fillId="2" borderId="8" xfId="7" applyFont="1" applyFill="1" applyBorder="1" applyAlignment="1">
      <alignment horizontal="left" vertical="center" wrapText="1"/>
    </xf>
    <xf numFmtId="0" fontId="2" fillId="2" borderId="7" xfId="5" applyFont="1" applyFill="1" applyBorder="1" applyAlignment="1">
      <alignment horizontal="left" vertical="center"/>
    </xf>
    <xf numFmtId="0" fontId="2" fillId="2" borderId="9" xfId="5" applyFont="1" applyFill="1" applyBorder="1" applyAlignment="1">
      <alignment horizontal="left" vertical="center" wrapText="1"/>
    </xf>
    <xf numFmtId="164" fontId="2" fillId="2" borderId="4" xfId="5" applyNumberFormat="1" applyFont="1" applyFill="1" applyBorder="1" applyAlignment="1">
      <alignment horizontal="right" vertical="center"/>
    </xf>
    <xf numFmtId="0" fontId="2" fillId="2" borderId="7" xfId="7" applyFont="1" applyFill="1" applyBorder="1" applyAlignment="1">
      <alignment horizontal="left" vertical="center"/>
    </xf>
    <xf numFmtId="0" fontId="2" fillId="2" borderId="9" xfId="7" applyFont="1" applyFill="1" applyBorder="1" applyAlignment="1">
      <alignment horizontal="left" vertical="center" wrapText="1"/>
    </xf>
    <xf numFmtId="164" fontId="2" fillId="2" borderId="4" xfId="7" applyNumberFormat="1" applyFont="1" applyFill="1" applyBorder="1" applyAlignment="1">
      <alignment horizontal="right" vertical="center"/>
    </xf>
    <xf numFmtId="164" fontId="2" fillId="2" borderId="5" xfId="5" applyNumberFormat="1" applyFont="1" applyFill="1" applyBorder="1" applyAlignment="1">
      <alignment horizontal="right" vertical="center"/>
    </xf>
    <xf numFmtId="0" fontId="2" fillId="2" borderId="13" xfId="5" quotePrefix="1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3" fontId="2" fillId="2" borderId="15" xfId="1" applyNumberFormat="1" applyFont="1" applyFill="1" applyBorder="1" applyAlignment="1">
      <alignment vertical="center"/>
    </xf>
    <xf numFmtId="3" fontId="3" fillId="2" borderId="16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5" quotePrefix="1" applyFont="1" applyFill="1" applyBorder="1" applyAlignment="1">
      <alignment horizontal="left" vertical="center"/>
    </xf>
    <xf numFmtId="0" fontId="2" fillId="2" borderId="5" xfId="5" quotePrefix="1" applyFont="1" applyFill="1" applyBorder="1" applyAlignment="1">
      <alignment horizontal="left" vertical="center"/>
    </xf>
    <xf numFmtId="3" fontId="2" fillId="2" borderId="2" xfId="5" quotePrefix="1" applyNumberFormat="1" applyFont="1" applyFill="1" applyBorder="1" applyAlignment="1">
      <alignment horizontal="right" vertical="center"/>
    </xf>
    <xf numFmtId="0" fontId="2" fillId="2" borderId="5" xfId="5" applyFont="1" applyFill="1" applyBorder="1" applyAlignment="1">
      <alignment horizontal="left" vertical="center"/>
    </xf>
    <xf numFmtId="0" fontId="2" fillId="2" borderId="5" xfId="5" quotePrefix="1" applyFont="1" applyFill="1" applyBorder="1" applyAlignment="1">
      <alignment horizontal="left" vertical="center" wrapText="1"/>
    </xf>
    <xf numFmtId="3" fontId="2" fillId="2" borderId="2" xfId="6" quotePrefix="1" applyNumberFormat="1" applyFont="1" applyFill="1" applyBorder="1" applyAlignment="1">
      <alignment horizontal="right" vertical="center"/>
    </xf>
    <xf numFmtId="3" fontId="2" fillId="2" borderId="0" xfId="5" applyNumberFormat="1" applyFont="1" applyFill="1" applyBorder="1" applyAlignment="1">
      <alignment horizontal="right" vertical="center"/>
    </xf>
    <xf numFmtId="0" fontId="2" fillId="2" borderId="10" xfId="5" applyFont="1" applyFill="1" applyBorder="1" applyAlignment="1">
      <alignment horizontal="left" vertical="center"/>
    </xf>
    <xf numFmtId="0" fontId="2" fillId="2" borderId="17" xfId="7" applyFont="1" applyFill="1" applyBorder="1" applyAlignment="1">
      <alignment horizontal="left" vertical="center" wrapText="1"/>
    </xf>
    <xf numFmtId="0" fontId="2" fillId="2" borderId="0" xfId="7" applyFont="1" applyFill="1" applyBorder="1" applyAlignment="1">
      <alignment horizontal="left" vertical="center" wrapText="1"/>
    </xf>
    <xf numFmtId="0" fontId="2" fillId="2" borderId="18" xfId="5" applyFont="1" applyFill="1" applyBorder="1" applyAlignment="1">
      <alignment horizontal="left" vertical="center" wrapText="1"/>
    </xf>
    <xf numFmtId="3" fontId="2" fillId="2" borderId="11" xfId="5" quotePrefix="1" applyNumberFormat="1" applyFont="1" applyFill="1" applyBorder="1" applyAlignment="1">
      <alignment horizontal="right" vertical="center"/>
    </xf>
    <xf numFmtId="3" fontId="2" fillId="2" borderId="3" xfId="7" applyNumberFormat="1" applyFont="1" applyFill="1" applyBorder="1" applyAlignment="1">
      <alignment horizontal="right" vertical="center"/>
    </xf>
    <xf numFmtId="3" fontId="2" fillId="2" borderId="2" xfId="5" applyNumberFormat="1" applyFont="1" applyFill="1" applyBorder="1" applyAlignment="1">
      <alignment horizontal="right" vertical="center"/>
    </xf>
    <xf numFmtId="0" fontId="2" fillId="2" borderId="10" xfId="5" quotePrefix="1" applyFont="1" applyFill="1" applyBorder="1" applyAlignment="1" applyProtection="1">
      <alignment horizontal="left" vertical="center"/>
      <protection locked="0"/>
    </xf>
    <xf numFmtId="0" fontId="2" fillId="2" borderId="5" xfId="5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3" fontId="2" fillId="2" borderId="10" xfId="5" applyNumberFormat="1" applyFont="1" applyFill="1" applyBorder="1" applyAlignment="1">
      <alignment horizontal="center" vertical="center"/>
    </xf>
    <xf numFmtId="3" fontId="2" fillId="2" borderId="5" xfId="5" applyNumberFormat="1" applyFont="1" applyFill="1" applyBorder="1" applyAlignment="1">
      <alignment horizontal="center" vertical="center"/>
    </xf>
    <xf numFmtId="3" fontId="2" fillId="2" borderId="10" xfId="6" applyNumberFormat="1" applyFont="1" applyFill="1" applyBorder="1" applyAlignment="1">
      <alignment horizontal="center" vertical="center"/>
    </xf>
    <xf numFmtId="3" fontId="2" fillId="2" borderId="5" xfId="6" applyNumberFormat="1" applyFont="1" applyFill="1" applyBorder="1" applyAlignment="1">
      <alignment horizontal="center" vertical="center"/>
    </xf>
  </cellXfs>
  <cellStyles count="8">
    <cellStyle name="Migliaia 2" xfId="2"/>
    <cellStyle name="Migliaia 3" xfId="6"/>
    <cellStyle name="Normale" xfId="0" builtinId="0"/>
    <cellStyle name="Normale 2" xfId="1"/>
    <cellStyle name="Normale 2 2" xfId="4"/>
    <cellStyle name="Normale 3" xfId="3"/>
    <cellStyle name="Normale 4" xfId="5"/>
    <cellStyle name="Normale_Foglio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sqref="A1:B1"/>
    </sheetView>
  </sheetViews>
  <sheetFormatPr defaultRowHeight="24" customHeight="1" x14ac:dyDescent="0.2"/>
  <cols>
    <col min="1" max="1" width="62.42578125" style="1" customWidth="1"/>
    <col min="2" max="2" width="15.5703125" style="1" customWidth="1"/>
    <col min="3" max="16384" width="9.140625" style="1"/>
  </cols>
  <sheetData>
    <row r="1" spans="1:2" ht="24" customHeight="1" x14ac:dyDescent="0.2">
      <c r="A1" s="65" t="s">
        <v>10</v>
      </c>
      <c r="B1" s="65"/>
    </row>
    <row r="2" spans="1:2" ht="39.75" customHeight="1" x14ac:dyDescent="0.2">
      <c r="A2" s="47" t="s">
        <v>0</v>
      </c>
      <c r="B2" s="48" t="s">
        <v>34</v>
      </c>
    </row>
    <row r="3" spans="1:2" ht="24" customHeight="1" x14ac:dyDescent="0.2">
      <c r="A3" s="39" t="s">
        <v>1</v>
      </c>
      <c r="B3" s="40">
        <v>269473226</v>
      </c>
    </row>
    <row r="4" spans="1:2" ht="24" customHeight="1" x14ac:dyDescent="0.2">
      <c r="A4" s="39" t="s">
        <v>2</v>
      </c>
      <c r="B4" s="41">
        <v>259876647</v>
      </c>
    </row>
    <row r="5" spans="1:2" ht="24" customHeight="1" x14ac:dyDescent="0.2">
      <c r="A5" s="42" t="s">
        <v>3</v>
      </c>
      <c r="B5" s="43">
        <f>B3-B4</f>
        <v>9596579</v>
      </c>
    </row>
    <row r="6" spans="1:2" ht="24" customHeight="1" x14ac:dyDescent="0.2">
      <c r="A6" s="39" t="s">
        <v>4</v>
      </c>
      <c r="B6" s="41">
        <v>2770000</v>
      </c>
    </row>
    <row r="7" spans="1:2" ht="24" customHeight="1" x14ac:dyDescent="0.2">
      <c r="A7" s="39" t="s">
        <v>5</v>
      </c>
      <c r="B7" s="41">
        <v>0</v>
      </c>
    </row>
    <row r="8" spans="1:2" ht="24" customHeight="1" x14ac:dyDescent="0.2">
      <c r="A8" s="39" t="s">
        <v>6</v>
      </c>
      <c r="B8" s="41">
        <v>0</v>
      </c>
    </row>
    <row r="9" spans="1:2" ht="24" customHeight="1" x14ac:dyDescent="0.2">
      <c r="A9" s="42" t="s">
        <v>7</v>
      </c>
      <c r="B9" s="43">
        <f>B5+B6+B7+B8</f>
        <v>12366579</v>
      </c>
    </row>
    <row r="10" spans="1:2" ht="24" customHeight="1" x14ac:dyDescent="0.2">
      <c r="A10" s="39" t="s">
        <v>8</v>
      </c>
      <c r="B10" s="44">
        <v>10737433</v>
      </c>
    </row>
    <row r="11" spans="1:2" ht="30" customHeight="1" x14ac:dyDescent="0.2">
      <c r="A11" s="45" t="s">
        <v>9</v>
      </c>
      <c r="B11" s="46">
        <f>(B9-B10)</f>
        <v>1629146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sqref="A1:D49"/>
    </sheetView>
  </sheetViews>
  <sheetFormatPr defaultRowHeight="12" x14ac:dyDescent="0.25"/>
  <cols>
    <col min="1" max="1" width="11.7109375" style="6" customWidth="1"/>
    <col min="2" max="2" width="62.5703125" style="7" customWidth="1"/>
    <col min="3" max="3" width="11.5703125" style="5" customWidth="1"/>
    <col min="4" max="4" width="11.28515625" style="5" bestFit="1" customWidth="1"/>
    <col min="5" max="244" width="9.140625" style="3"/>
    <col min="245" max="252" width="9.140625" style="3" customWidth="1"/>
    <col min="253" max="253" width="14.28515625" style="3" customWidth="1"/>
    <col min="254" max="254" width="62.5703125" style="3" customWidth="1"/>
    <col min="255" max="255" width="11.28515625" style="3" bestFit="1" customWidth="1"/>
    <col min="256" max="256" width="11.5703125" style="3" customWidth="1"/>
    <col min="257" max="260" width="11.28515625" style="3" bestFit="1" customWidth="1"/>
    <col min="261" max="500" width="9.140625" style="3"/>
    <col min="501" max="508" width="9.140625" style="3" customWidth="1"/>
    <col min="509" max="509" width="14.28515625" style="3" customWidth="1"/>
    <col min="510" max="510" width="62.5703125" style="3" customWidth="1"/>
    <col min="511" max="511" width="11.28515625" style="3" bestFit="1" customWidth="1"/>
    <col min="512" max="512" width="11.5703125" style="3" customWidth="1"/>
    <col min="513" max="516" width="11.28515625" style="3" bestFit="1" customWidth="1"/>
    <col min="517" max="756" width="9.140625" style="3"/>
    <col min="757" max="764" width="9.140625" style="3" customWidth="1"/>
    <col min="765" max="765" width="14.28515625" style="3" customWidth="1"/>
    <col min="766" max="766" width="62.5703125" style="3" customWidth="1"/>
    <col min="767" max="767" width="11.28515625" style="3" bestFit="1" customWidth="1"/>
    <col min="768" max="768" width="11.5703125" style="3" customWidth="1"/>
    <col min="769" max="772" width="11.28515625" style="3" bestFit="1" customWidth="1"/>
    <col min="773" max="1012" width="9.140625" style="3"/>
    <col min="1013" max="1020" width="9.140625" style="3" customWidth="1"/>
    <col min="1021" max="1021" width="14.28515625" style="3" customWidth="1"/>
    <col min="1022" max="1022" width="62.5703125" style="3" customWidth="1"/>
    <col min="1023" max="1023" width="11.28515625" style="3" bestFit="1" customWidth="1"/>
    <col min="1024" max="1024" width="11.5703125" style="3" customWidth="1"/>
    <col min="1025" max="1028" width="11.28515625" style="3" bestFit="1" customWidth="1"/>
    <col min="1029" max="1268" width="9.140625" style="3"/>
    <col min="1269" max="1276" width="9.140625" style="3" customWidth="1"/>
    <col min="1277" max="1277" width="14.28515625" style="3" customWidth="1"/>
    <col min="1278" max="1278" width="62.5703125" style="3" customWidth="1"/>
    <col min="1279" max="1279" width="11.28515625" style="3" bestFit="1" customWidth="1"/>
    <col min="1280" max="1280" width="11.5703125" style="3" customWidth="1"/>
    <col min="1281" max="1284" width="11.28515625" style="3" bestFit="1" customWidth="1"/>
    <col min="1285" max="1524" width="9.140625" style="3"/>
    <col min="1525" max="1532" width="9.140625" style="3" customWidth="1"/>
    <col min="1533" max="1533" width="14.28515625" style="3" customWidth="1"/>
    <col min="1534" max="1534" width="62.5703125" style="3" customWidth="1"/>
    <col min="1535" max="1535" width="11.28515625" style="3" bestFit="1" customWidth="1"/>
    <col min="1536" max="1536" width="11.5703125" style="3" customWidth="1"/>
    <col min="1537" max="1540" width="11.28515625" style="3" bestFit="1" customWidth="1"/>
    <col min="1541" max="1780" width="9.140625" style="3"/>
    <col min="1781" max="1788" width="9.140625" style="3" customWidth="1"/>
    <col min="1789" max="1789" width="14.28515625" style="3" customWidth="1"/>
    <col min="1790" max="1790" width="62.5703125" style="3" customWidth="1"/>
    <col min="1791" max="1791" width="11.28515625" style="3" bestFit="1" customWidth="1"/>
    <col min="1792" max="1792" width="11.5703125" style="3" customWidth="1"/>
    <col min="1793" max="1796" width="11.28515625" style="3" bestFit="1" customWidth="1"/>
    <col min="1797" max="2036" width="9.140625" style="3"/>
    <col min="2037" max="2044" width="9.140625" style="3" customWidth="1"/>
    <col min="2045" max="2045" width="14.28515625" style="3" customWidth="1"/>
    <col min="2046" max="2046" width="62.5703125" style="3" customWidth="1"/>
    <col min="2047" max="2047" width="11.28515625" style="3" bestFit="1" customWidth="1"/>
    <col min="2048" max="2048" width="11.5703125" style="3" customWidth="1"/>
    <col min="2049" max="2052" width="11.28515625" style="3" bestFit="1" customWidth="1"/>
    <col min="2053" max="2292" width="9.140625" style="3"/>
    <col min="2293" max="2300" width="9.140625" style="3" customWidth="1"/>
    <col min="2301" max="2301" width="14.28515625" style="3" customWidth="1"/>
    <col min="2302" max="2302" width="62.5703125" style="3" customWidth="1"/>
    <col min="2303" max="2303" width="11.28515625" style="3" bestFit="1" customWidth="1"/>
    <col min="2304" max="2304" width="11.5703125" style="3" customWidth="1"/>
    <col min="2305" max="2308" width="11.28515625" style="3" bestFit="1" customWidth="1"/>
    <col min="2309" max="2548" width="9.140625" style="3"/>
    <col min="2549" max="2556" width="9.140625" style="3" customWidth="1"/>
    <col min="2557" max="2557" width="14.28515625" style="3" customWidth="1"/>
    <col min="2558" max="2558" width="62.5703125" style="3" customWidth="1"/>
    <col min="2559" max="2559" width="11.28515625" style="3" bestFit="1" customWidth="1"/>
    <col min="2560" max="2560" width="11.5703125" style="3" customWidth="1"/>
    <col min="2561" max="2564" width="11.28515625" style="3" bestFit="1" customWidth="1"/>
    <col min="2565" max="2804" width="9.140625" style="3"/>
    <col min="2805" max="2812" width="9.140625" style="3" customWidth="1"/>
    <col min="2813" max="2813" width="14.28515625" style="3" customWidth="1"/>
    <col min="2814" max="2814" width="62.5703125" style="3" customWidth="1"/>
    <col min="2815" max="2815" width="11.28515625" style="3" bestFit="1" customWidth="1"/>
    <col min="2816" max="2816" width="11.5703125" style="3" customWidth="1"/>
    <col min="2817" max="2820" width="11.28515625" style="3" bestFit="1" customWidth="1"/>
    <col min="2821" max="3060" width="9.140625" style="3"/>
    <col min="3061" max="3068" width="9.140625" style="3" customWidth="1"/>
    <col min="3069" max="3069" width="14.28515625" style="3" customWidth="1"/>
    <col min="3070" max="3070" width="62.5703125" style="3" customWidth="1"/>
    <col min="3071" max="3071" width="11.28515625" style="3" bestFit="1" customWidth="1"/>
    <col min="3072" max="3072" width="11.5703125" style="3" customWidth="1"/>
    <col min="3073" max="3076" width="11.28515625" style="3" bestFit="1" customWidth="1"/>
    <col min="3077" max="3316" width="9.140625" style="3"/>
    <col min="3317" max="3324" width="9.140625" style="3" customWidth="1"/>
    <col min="3325" max="3325" width="14.28515625" style="3" customWidth="1"/>
    <col min="3326" max="3326" width="62.5703125" style="3" customWidth="1"/>
    <col min="3327" max="3327" width="11.28515625" style="3" bestFit="1" customWidth="1"/>
    <col min="3328" max="3328" width="11.5703125" style="3" customWidth="1"/>
    <col min="3329" max="3332" width="11.28515625" style="3" bestFit="1" customWidth="1"/>
    <col min="3333" max="3572" width="9.140625" style="3"/>
    <col min="3573" max="3580" width="9.140625" style="3" customWidth="1"/>
    <col min="3581" max="3581" width="14.28515625" style="3" customWidth="1"/>
    <col min="3582" max="3582" width="62.5703125" style="3" customWidth="1"/>
    <col min="3583" max="3583" width="11.28515625" style="3" bestFit="1" customWidth="1"/>
    <col min="3584" max="3584" width="11.5703125" style="3" customWidth="1"/>
    <col min="3585" max="3588" width="11.28515625" style="3" bestFit="1" customWidth="1"/>
    <col min="3589" max="3828" width="9.140625" style="3"/>
    <col min="3829" max="3836" width="9.140625" style="3" customWidth="1"/>
    <col min="3837" max="3837" width="14.28515625" style="3" customWidth="1"/>
    <col min="3838" max="3838" width="62.5703125" style="3" customWidth="1"/>
    <col min="3839" max="3839" width="11.28515625" style="3" bestFit="1" customWidth="1"/>
    <col min="3840" max="3840" width="11.5703125" style="3" customWidth="1"/>
    <col min="3841" max="3844" width="11.28515625" style="3" bestFit="1" customWidth="1"/>
    <col min="3845" max="4084" width="9.140625" style="3"/>
    <col min="4085" max="4092" width="9.140625" style="3" customWidth="1"/>
    <col min="4093" max="4093" width="14.28515625" style="3" customWidth="1"/>
    <col min="4094" max="4094" width="62.5703125" style="3" customWidth="1"/>
    <col min="4095" max="4095" width="11.28515625" style="3" bestFit="1" customWidth="1"/>
    <col min="4096" max="4096" width="11.5703125" style="3" customWidth="1"/>
    <col min="4097" max="4100" width="11.28515625" style="3" bestFit="1" customWidth="1"/>
    <col min="4101" max="4340" width="9.140625" style="3"/>
    <col min="4341" max="4348" width="9.140625" style="3" customWidth="1"/>
    <col min="4349" max="4349" width="14.28515625" style="3" customWidth="1"/>
    <col min="4350" max="4350" width="62.5703125" style="3" customWidth="1"/>
    <col min="4351" max="4351" width="11.28515625" style="3" bestFit="1" customWidth="1"/>
    <col min="4352" max="4352" width="11.5703125" style="3" customWidth="1"/>
    <col min="4353" max="4356" width="11.28515625" style="3" bestFit="1" customWidth="1"/>
    <col min="4357" max="4596" width="9.140625" style="3"/>
    <col min="4597" max="4604" width="9.140625" style="3" customWidth="1"/>
    <col min="4605" max="4605" width="14.28515625" style="3" customWidth="1"/>
    <col min="4606" max="4606" width="62.5703125" style="3" customWidth="1"/>
    <col min="4607" max="4607" width="11.28515625" style="3" bestFit="1" customWidth="1"/>
    <col min="4608" max="4608" width="11.5703125" style="3" customWidth="1"/>
    <col min="4609" max="4612" width="11.28515625" style="3" bestFit="1" customWidth="1"/>
    <col min="4613" max="4852" width="9.140625" style="3"/>
    <col min="4853" max="4860" width="9.140625" style="3" customWidth="1"/>
    <col min="4861" max="4861" width="14.28515625" style="3" customWidth="1"/>
    <col min="4862" max="4862" width="62.5703125" style="3" customWidth="1"/>
    <col min="4863" max="4863" width="11.28515625" style="3" bestFit="1" customWidth="1"/>
    <col min="4864" max="4864" width="11.5703125" style="3" customWidth="1"/>
    <col min="4865" max="4868" width="11.28515625" style="3" bestFit="1" customWidth="1"/>
    <col min="4869" max="5108" width="9.140625" style="3"/>
    <col min="5109" max="5116" width="9.140625" style="3" customWidth="1"/>
    <col min="5117" max="5117" width="14.28515625" style="3" customWidth="1"/>
    <col min="5118" max="5118" width="62.5703125" style="3" customWidth="1"/>
    <col min="5119" max="5119" width="11.28515625" style="3" bestFit="1" customWidth="1"/>
    <col min="5120" max="5120" width="11.5703125" style="3" customWidth="1"/>
    <col min="5121" max="5124" width="11.28515625" style="3" bestFit="1" customWidth="1"/>
    <col min="5125" max="5364" width="9.140625" style="3"/>
    <col min="5365" max="5372" width="9.140625" style="3" customWidth="1"/>
    <col min="5373" max="5373" width="14.28515625" style="3" customWidth="1"/>
    <col min="5374" max="5374" width="62.5703125" style="3" customWidth="1"/>
    <col min="5375" max="5375" width="11.28515625" style="3" bestFit="1" customWidth="1"/>
    <col min="5376" max="5376" width="11.5703125" style="3" customWidth="1"/>
    <col min="5377" max="5380" width="11.28515625" style="3" bestFit="1" customWidth="1"/>
    <col min="5381" max="5620" width="9.140625" style="3"/>
    <col min="5621" max="5628" width="9.140625" style="3" customWidth="1"/>
    <col min="5629" max="5629" width="14.28515625" style="3" customWidth="1"/>
    <col min="5630" max="5630" width="62.5703125" style="3" customWidth="1"/>
    <col min="5631" max="5631" width="11.28515625" style="3" bestFit="1" customWidth="1"/>
    <col min="5632" max="5632" width="11.5703125" style="3" customWidth="1"/>
    <col min="5633" max="5636" width="11.28515625" style="3" bestFit="1" customWidth="1"/>
    <col min="5637" max="5876" width="9.140625" style="3"/>
    <col min="5877" max="5884" width="9.140625" style="3" customWidth="1"/>
    <col min="5885" max="5885" width="14.28515625" style="3" customWidth="1"/>
    <col min="5886" max="5886" width="62.5703125" style="3" customWidth="1"/>
    <col min="5887" max="5887" width="11.28515625" style="3" bestFit="1" customWidth="1"/>
    <col min="5888" max="5888" width="11.5703125" style="3" customWidth="1"/>
    <col min="5889" max="5892" width="11.28515625" style="3" bestFit="1" customWidth="1"/>
    <col min="5893" max="6132" width="9.140625" style="3"/>
    <col min="6133" max="6140" width="9.140625" style="3" customWidth="1"/>
    <col min="6141" max="6141" width="14.28515625" style="3" customWidth="1"/>
    <col min="6142" max="6142" width="62.5703125" style="3" customWidth="1"/>
    <col min="6143" max="6143" width="11.28515625" style="3" bestFit="1" customWidth="1"/>
    <col min="6144" max="6144" width="11.5703125" style="3" customWidth="1"/>
    <col min="6145" max="6148" width="11.28515625" style="3" bestFit="1" customWidth="1"/>
    <col min="6149" max="6388" width="9.140625" style="3"/>
    <col min="6389" max="6396" width="9.140625" style="3" customWidth="1"/>
    <col min="6397" max="6397" width="14.28515625" style="3" customWidth="1"/>
    <col min="6398" max="6398" width="62.5703125" style="3" customWidth="1"/>
    <col min="6399" max="6399" width="11.28515625" style="3" bestFit="1" customWidth="1"/>
    <col min="6400" max="6400" width="11.5703125" style="3" customWidth="1"/>
    <col min="6401" max="6404" width="11.28515625" style="3" bestFit="1" customWidth="1"/>
    <col min="6405" max="6644" width="9.140625" style="3"/>
    <col min="6645" max="6652" width="9.140625" style="3" customWidth="1"/>
    <col min="6653" max="6653" width="14.28515625" style="3" customWidth="1"/>
    <col min="6654" max="6654" width="62.5703125" style="3" customWidth="1"/>
    <col min="6655" max="6655" width="11.28515625" style="3" bestFit="1" customWidth="1"/>
    <col min="6656" max="6656" width="11.5703125" style="3" customWidth="1"/>
    <col min="6657" max="6660" width="11.28515625" style="3" bestFit="1" customWidth="1"/>
    <col min="6661" max="6900" width="9.140625" style="3"/>
    <col min="6901" max="6908" width="9.140625" style="3" customWidth="1"/>
    <col min="6909" max="6909" width="14.28515625" style="3" customWidth="1"/>
    <col min="6910" max="6910" width="62.5703125" style="3" customWidth="1"/>
    <col min="6911" max="6911" width="11.28515625" style="3" bestFit="1" customWidth="1"/>
    <col min="6912" max="6912" width="11.5703125" style="3" customWidth="1"/>
    <col min="6913" max="6916" width="11.28515625" style="3" bestFit="1" customWidth="1"/>
    <col min="6917" max="7156" width="9.140625" style="3"/>
    <col min="7157" max="7164" width="9.140625" style="3" customWidth="1"/>
    <col min="7165" max="7165" width="14.28515625" style="3" customWidth="1"/>
    <col min="7166" max="7166" width="62.5703125" style="3" customWidth="1"/>
    <col min="7167" max="7167" width="11.28515625" style="3" bestFit="1" customWidth="1"/>
    <col min="7168" max="7168" width="11.5703125" style="3" customWidth="1"/>
    <col min="7169" max="7172" width="11.28515625" style="3" bestFit="1" customWidth="1"/>
    <col min="7173" max="7412" width="9.140625" style="3"/>
    <col min="7413" max="7420" width="9.140625" style="3" customWidth="1"/>
    <col min="7421" max="7421" width="14.28515625" style="3" customWidth="1"/>
    <col min="7422" max="7422" width="62.5703125" style="3" customWidth="1"/>
    <col min="7423" max="7423" width="11.28515625" style="3" bestFit="1" customWidth="1"/>
    <col min="7424" max="7424" width="11.5703125" style="3" customWidth="1"/>
    <col min="7425" max="7428" width="11.28515625" style="3" bestFit="1" customWidth="1"/>
    <col min="7429" max="7668" width="9.140625" style="3"/>
    <col min="7669" max="7676" width="9.140625" style="3" customWidth="1"/>
    <col min="7677" max="7677" width="14.28515625" style="3" customWidth="1"/>
    <col min="7678" max="7678" width="62.5703125" style="3" customWidth="1"/>
    <col min="7679" max="7679" width="11.28515625" style="3" bestFit="1" customWidth="1"/>
    <col min="7680" max="7680" width="11.5703125" style="3" customWidth="1"/>
    <col min="7681" max="7684" width="11.28515625" style="3" bestFit="1" customWidth="1"/>
    <col min="7685" max="7924" width="9.140625" style="3"/>
    <col min="7925" max="7932" width="9.140625" style="3" customWidth="1"/>
    <col min="7933" max="7933" width="14.28515625" style="3" customWidth="1"/>
    <col min="7934" max="7934" width="62.5703125" style="3" customWidth="1"/>
    <col min="7935" max="7935" width="11.28515625" style="3" bestFit="1" customWidth="1"/>
    <col min="7936" max="7936" width="11.5703125" style="3" customWidth="1"/>
    <col min="7937" max="7940" width="11.28515625" style="3" bestFit="1" customWidth="1"/>
    <col min="7941" max="8180" width="9.140625" style="3"/>
    <col min="8181" max="8188" width="9.140625" style="3" customWidth="1"/>
    <col min="8189" max="8189" width="14.28515625" style="3" customWidth="1"/>
    <col min="8190" max="8190" width="62.5703125" style="3" customWidth="1"/>
    <col min="8191" max="8191" width="11.28515625" style="3" bestFit="1" customWidth="1"/>
    <col min="8192" max="8192" width="11.5703125" style="3" customWidth="1"/>
    <col min="8193" max="8196" width="11.28515625" style="3" bestFit="1" customWidth="1"/>
    <col min="8197" max="8436" width="9.140625" style="3"/>
    <col min="8437" max="8444" width="9.140625" style="3" customWidth="1"/>
    <col min="8445" max="8445" width="14.28515625" style="3" customWidth="1"/>
    <col min="8446" max="8446" width="62.5703125" style="3" customWidth="1"/>
    <col min="8447" max="8447" width="11.28515625" style="3" bestFit="1" customWidth="1"/>
    <col min="8448" max="8448" width="11.5703125" style="3" customWidth="1"/>
    <col min="8449" max="8452" width="11.28515625" style="3" bestFit="1" customWidth="1"/>
    <col min="8453" max="8692" width="9.140625" style="3"/>
    <col min="8693" max="8700" width="9.140625" style="3" customWidth="1"/>
    <col min="8701" max="8701" width="14.28515625" style="3" customWidth="1"/>
    <col min="8702" max="8702" width="62.5703125" style="3" customWidth="1"/>
    <col min="8703" max="8703" width="11.28515625" style="3" bestFit="1" customWidth="1"/>
    <col min="8704" max="8704" width="11.5703125" style="3" customWidth="1"/>
    <col min="8705" max="8708" width="11.28515625" style="3" bestFit="1" customWidth="1"/>
    <col min="8709" max="8948" width="9.140625" style="3"/>
    <col min="8949" max="8956" width="9.140625" style="3" customWidth="1"/>
    <col min="8957" max="8957" width="14.28515625" style="3" customWidth="1"/>
    <col min="8958" max="8958" width="62.5703125" style="3" customWidth="1"/>
    <col min="8959" max="8959" width="11.28515625" style="3" bestFit="1" customWidth="1"/>
    <col min="8960" max="8960" width="11.5703125" style="3" customWidth="1"/>
    <col min="8961" max="8964" width="11.28515625" style="3" bestFit="1" customWidth="1"/>
    <col min="8965" max="9204" width="9.140625" style="3"/>
    <col min="9205" max="9212" width="9.140625" style="3" customWidth="1"/>
    <col min="9213" max="9213" width="14.28515625" style="3" customWidth="1"/>
    <col min="9214" max="9214" width="62.5703125" style="3" customWidth="1"/>
    <col min="9215" max="9215" width="11.28515625" style="3" bestFit="1" customWidth="1"/>
    <col min="9216" max="9216" width="11.5703125" style="3" customWidth="1"/>
    <col min="9217" max="9220" width="11.28515625" style="3" bestFit="1" customWidth="1"/>
    <col min="9221" max="9460" width="9.140625" style="3"/>
    <col min="9461" max="9468" width="9.140625" style="3" customWidth="1"/>
    <col min="9469" max="9469" width="14.28515625" style="3" customWidth="1"/>
    <col min="9470" max="9470" width="62.5703125" style="3" customWidth="1"/>
    <col min="9471" max="9471" width="11.28515625" style="3" bestFit="1" customWidth="1"/>
    <col min="9472" max="9472" width="11.5703125" style="3" customWidth="1"/>
    <col min="9473" max="9476" width="11.28515625" style="3" bestFit="1" customWidth="1"/>
    <col min="9477" max="9716" width="9.140625" style="3"/>
    <col min="9717" max="9724" width="9.140625" style="3" customWidth="1"/>
    <col min="9725" max="9725" width="14.28515625" style="3" customWidth="1"/>
    <col min="9726" max="9726" width="62.5703125" style="3" customWidth="1"/>
    <col min="9727" max="9727" width="11.28515625" style="3" bestFit="1" customWidth="1"/>
    <col min="9728" max="9728" width="11.5703125" style="3" customWidth="1"/>
    <col min="9729" max="9732" width="11.28515625" style="3" bestFit="1" customWidth="1"/>
    <col min="9733" max="9972" width="9.140625" style="3"/>
    <col min="9973" max="9980" width="9.140625" style="3" customWidth="1"/>
    <col min="9981" max="9981" width="14.28515625" style="3" customWidth="1"/>
    <col min="9982" max="9982" width="62.5703125" style="3" customWidth="1"/>
    <col min="9983" max="9983" width="11.28515625" style="3" bestFit="1" customWidth="1"/>
    <col min="9984" max="9984" width="11.5703125" style="3" customWidth="1"/>
    <col min="9985" max="9988" width="11.28515625" style="3" bestFit="1" customWidth="1"/>
    <col min="9989" max="10228" width="9.140625" style="3"/>
    <col min="10229" max="10236" width="9.140625" style="3" customWidth="1"/>
    <col min="10237" max="10237" width="14.28515625" style="3" customWidth="1"/>
    <col min="10238" max="10238" width="62.5703125" style="3" customWidth="1"/>
    <col min="10239" max="10239" width="11.28515625" style="3" bestFit="1" customWidth="1"/>
    <col min="10240" max="10240" width="11.5703125" style="3" customWidth="1"/>
    <col min="10241" max="10244" width="11.28515625" style="3" bestFit="1" customWidth="1"/>
    <col min="10245" max="10484" width="9.140625" style="3"/>
    <col min="10485" max="10492" width="9.140625" style="3" customWidth="1"/>
    <col min="10493" max="10493" width="14.28515625" style="3" customWidth="1"/>
    <col min="10494" max="10494" width="62.5703125" style="3" customWidth="1"/>
    <col min="10495" max="10495" width="11.28515625" style="3" bestFit="1" customWidth="1"/>
    <col min="10496" max="10496" width="11.5703125" style="3" customWidth="1"/>
    <col min="10497" max="10500" width="11.28515625" style="3" bestFit="1" customWidth="1"/>
    <col min="10501" max="10740" width="9.140625" style="3"/>
    <col min="10741" max="10748" width="9.140625" style="3" customWidth="1"/>
    <col min="10749" max="10749" width="14.28515625" style="3" customWidth="1"/>
    <col min="10750" max="10750" width="62.5703125" style="3" customWidth="1"/>
    <col min="10751" max="10751" width="11.28515625" style="3" bestFit="1" customWidth="1"/>
    <col min="10752" max="10752" width="11.5703125" style="3" customWidth="1"/>
    <col min="10753" max="10756" width="11.28515625" style="3" bestFit="1" customWidth="1"/>
    <col min="10757" max="10996" width="9.140625" style="3"/>
    <col min="10997" max="11004" width="9.140625" style="3" customWidth="1"/>
    <col min="11005" max="11005" width="14.28515625" style="3" customWidth="1"/>
    <col min="11006" max="11006" width="62.5703125" style="3" customWidth="1"/>
    <col min="11007" max="11007" width="11.28515625" style="3" bestFit="1" customWidth="1"/>
    <col min="11008" max="11008" width="11.5703125" style="3" customWidth="1"/>
    <col min="11009" max="11012" width="11.28515625" style="3" bestFit="1" customWidth="1"/>
    <col min="11013" max="11252" width="9.140625" style="3"/>
    <col min="11253" max="11260" width="9.140625" style="3" customWidth="1"/>
    <col min="11261" max="11261" width="14.28515625" style="3" customWidth="1"/>
    <col min="11262" max="11262" width="62.5703125" style="3" customWidth="1"/>
    <col min="11263" max="11263" width="11.28515625" style="3" bestFit="1" customWidth="1"/>
    <col min="11264" max="11264" width="11.5703125" style="3" customWidth="1"/>
    <col min="11265" max="11268" width="11.28515625" style="3" bestFit="1" customWidth="1"/>
    <col min="11269" max="11508" width="9.140625" style="3"/>
    <col min="11509" max="11516" width="9.140625" style="3" customWidth="1"/>
    <col min="11517" max="11517" width="14.28515625" style="3" customWidth="1"/>
    <col min="11518" max="11518" width="62.5703125" style="3" customWidth="1"/>
    <col min="11519" max="11519" width="11.28515625" style="3" bestFit="1" customWidth="1"/>
    <col min="11520" max="11520" width="11.5703125" style="3" customWidth="1"/>
    <col min="11521" max="11524" width="11.28515625" style="3" bestFit="1" customWidth="1"/>
    <col min="11525" max="11764" width="9.140625" style="3"/>
    <col min="11765" max="11772" width="9.140625" style="3" customWidth="1"/>
    <col min="11773" max="11773" width="14.28515625" style="3" customWidth="1"/>
    <col min="11774" max="11774" width="62.5703125" style="3" customWidth="1"/>
    <col min="11775" max="11775" width="11.28515625" style="3" bestFit="1" customWidth="1"/>
    <col min="11776" max="11776" width="11.5703125" style="3" customWidth="1"/>
    <col min="11777" max="11780" width="11.28515625" style="3" bestFit="1" customWidth="1"/>
    <col min="11781" max="12020" width="9.140625" style="3"/>
    <col min="12021" max="12028" width="9.140625" style="3" customWidth="1"/>
    <col min="12029" max="12029" width="14.28515625" style="3" customWidth="1"/>
    <col min="12030" max="12030" width="62.5703125" style="3" customWidth="1"/>
    <col min="12031" max="12031" width="11.28515625" style="3" bestFit="1" customWidth="1"/>
    <col min="12032" max="12032" width="11.5703125" style="3" customWidth="1"/>
    <col min="12033" max="12036" width="11.28515625" style="3" bestFit="1" customWidth="1"/>
    <col min="12037" max="12276" width="9.140625" style="3"/>
    <col min="12277" max="12284" width="9.140625" style="3" customWidth="1"/>
    <col min="12285" max="12285" width="14.28515625" style="3" customWidth="1"/>
    <col min="12286" max="12286" width="62.5703125" style="3" customWidth="1"/>
    <col min="12287" max="12287" width="11.28515625" style="3" bestFit="1" customWidth="1"/>
    <col min="12288" max="12288" width="11.5703125" style="3" customWidth="1"/>
    <col min="12289" max="12292" width="11.28515625" style="3" bestFit="1" customWidth="1"/>
    <col min="12293" max="12532" width="9.140625" style="3"/>
    <col min="12533" max="12540" width="9.140625" style="3" customWidth="1"/>
    <col min="12541" max="12541" width="14.28515625" style="3" customWidth="1"/>
    <col min="12542" max="12542" width="62.5703125" style="3" customWidth="1"/>
    <col min="12543" max="12543" width="11.28515625" style="3" bestFit="1" customWidth="1"/>
    <col min="12544" max="12544" width="11.5703125" style="3" customWidth="1"/>
    <col min="12545" max="12548" width="11.28515625" style="3" bestFit="1" customWidth="1"/>
    <col min="12549" max="12788" width="9.140625" style="3"/>
    <col min="12789" max="12796" width="9.140625" style="3" customWidth="1"/>
    <col min="12797" max="12797" width="14.28515625" style="3" customWidth="1"/>
    <col min="12798" max="12798" width="62.5703125" style="3" customWidth="1"/>
    <col min="12799" max="12799" width="11.28515625" style="3" bestFit="1" customWidth="1"/>
    <col min="12800" max="12800" width="11.5703125" style="3" customWidth="1"/>
    <col min="12801" max="12804" width="11.28515625" style="3" bestFit="1" customWidth="1"/>
    <col min="12805" max="13044" width="9.140625" style="3"/>
    <col min="13045" max="13052" width="9.140625" style="3" customWidth="1"/>
    <col min="13053" max="13053" width="14.28515625" style="3" customWidth="1"/>
    <col min="13054" max="13054" width="62.5703125" style="3" customWidth="1"/>
    <col min="13055" max="13055" width="11.28515625" style="3" bestFit="1" customWidth="1"/>
    <col min="13056" max="13056" width="11.5703125" style="3" customWidth="1"/>
    <col min="13057" max="13060" width="11.28515625" style="3" bestFit="1" customWidth="1"/>
    <col min="13061" max="13300" width="9.140625" style="3"/>
    <col min="13301" max="13308" width="9.140625" style="3" customWidth="1"/>
    <col min="13309" max="13309" width="14.28515625" style="3" customWidth="1"/>
    <col min="13310" max="13310" width="62.5703125" style="3" customWidth="1"/>
    <col min="13311" max="13311" width="11.28515625" style="3" bestFit="1" customWidth="1"/>
    <col min="13312" max="13312" width="11.5703125" style="3" customWidth="1"/>
    <col min="13313" max="13316" width="11.28515625" style="3" bestFit="1" customWidth="1"/>
    <col min="13317" max="13556" width="9.140625" style="3"/>
    <col min="13557" max="13564" width="9.140625" style="3" customWidth="1"/>
    <col min="13565" max="13565" width="14.28515625" style="3" customWidth="1"/>
    <col min="13566" max="13566" width="62.5703125" style="3" customWidth="1"/>
    <col min="13567" max="13567" width="11.28515625" style="3" bestFit="1" customWidth="1"/>
    <col min="13568" max="13568" width="11.5703125" style="3" customWidth="1"/>
    <col min="13569" max="13572" width="11.28515625" style="3" bestFit="1" customWidth="1"/>
    <col min="13573" max="13812" width="9.140625" style="3"/>
    <col min="13813" max="13820" width="9.140625" style="3" customWidth="1"/>
    <col min="13821" max="13821" width="14.28515625" style="3" customWidth="1"/>
    <col min="13822" max="13822" width="62.5703125" style="3" customWidth="1"/>
    <col min="13823" max="13823" width="11.28515625" style="3" bestFit="1" customWidth="1"/>
    <col min="13824" max="13824" width="11.5703125" style="3" customWidth="1"/>
    <col min="13825" max="13828" width="11.28515625" style="3" bestFit="1" customWidth="1"/>
    <col min="13829" max="14068" width="9.140625" style="3"/>
    <col min="14069" max="14076" width="9.140625" style="3" customWidth="1"/>
    <col min="14077" max="14077" width="14.28515625" style="3" customWidth="1"/>
    <col min="14078" max="14078" width="62.5703125" style="3" customWidth="1"/>
    <col min="14079" max="14079" width="11.28515625" style="3" bestFit="1" customWidth="1"/>
    <col min="14080" max="14080" width="11.5703125" style="3" customWidth="1"/>
    <col min="14081" max="14084" width="11.28515625" style="3" bestFit="1" customWidth="1"/>
    <col min="14085" max="14324" width="9.140625" style="3"/>
    <col min="14325" max="14332" width="9.140625" style="3" customWidth="1"/>
    <col min="14333" max="14333" width="14.28515625" style="3" customWidth="1"/>
    <col min="14334" max="14334" width="62.5703125" style="3" customWidth="1"/>
    <col min="14335" max="14335" width="11.28515625" style="3" bestFit="1" customWidth="1"/>
    <col min="14336" max="14336" width="11.5703125" style="3" customWidth="1"/>
    <col min="14337" max="14340" width="11.28515625" style="3" bestFit="1" customWidth="1"/>
    <col min="14341" max="14580" width="9.140625" style="3"/>
    <col min="14581" max="14588" width="9.140625" style="3" customWidth="1"/>
    <col min="14589" max="14589" width="14.28515625" style="3" customWidth="1"/>
    <col min="14590" max="14590" width="62.5703125" style="3" customWidth="1"/>
    <col min="14591" max="14591" width="11.28515625" style="3" bestFit="1" customWidth="1"/>
    <col min="14592" max="14592" width="11.5703125" style="3" customWidth="1"/>
    <col min="14593" max="14596" width="11.28515625" style="3" bestFit="1" customWidth="1"/>
    <col min="14597" max="14836" width="9.140625" style="3"/>
    <col min="14837" max="14844" width="9.140625" style="3" customWidth="1"/>
    <col min="14845" max="14845" width="14.28515625" style="3" customWidth="1"/>
    <col min="14846" max="14846" width="62.5703125" style="3" customWidth="1"/>
    <col min="14847" max="14847" width="11.28515625" style="3" bestFit="1" customWidth="1"/>
    <col min="14848" max="14848" width="11.5703125" style="3" customWidth="1"/>
    <col min="14849" max="14852" width="11.28515625" style="3" bestFit="1" customWidth="1"/>
    <col min="14853" max="15092" width="9.140625" style="3"/>
    <col min="15093" max="15100" width="9.140625" style="3" customWidth="1"/>
    <col min="15101" max="15101" width="14.28515625" style="3" customWidth="1"/>
    <col min="15102" max="15102" width="62.5703125" style="3" customWidth="1"/>
    <col min="15103" max="15103" width="11.28515625" style="3" bestFit="1" customWidth="1"/>
    <col min="15104" max="15104" width="11.5703125" style="3" customWidth="1"/>
    <col min="15105" max="15108" width="11.28515625" style="3" bestFit="1" customWidth="1"/>
    <col min="15109" max="15348" width="9.140625" style="3"/>
    <col min="15349" max="15356" width="9.140625" style="3" customWidth="1"/>
    <col min="15357" max="15357" width="14.28515625" style="3" customWidth="1"/>
    <col min="15358" max="15358" width="62.5703125" style="3" customWidth="1"/>
    <col min="15359" max="15359" width="11.28515625" style="3" bestFit="1" customWidth="1"/>
    <col min="15360" max="15360" width="11.5703125" style="3" customWidth="1"/>
    <col min="15361" max="15364" width="11.28515625" style="3" bestFit="1" customWidth="1"/>
    <col min="15365" max="15604" width="9.140625" style="3"/>
    <col min="15605" max="15612" width="9.140625" style="3" customWidth="1"/>
    <col min="15613" max="15613" width="14.28515625" style="3" customWidth="1"/>
    <col min="15614" max="15614" width="62.5703125" style="3" customWidth="1"/>
    <col min="15615" max="15615" width="11.28515625" style="3" bestFit="1" customWidth="1"/>
    <col min="15616" max="15616" width="11.5703125" style="3" customWidth="1"/>
    <col min="15617" max="15620" width="11.28515625" style="3" bestFit="1" customWidth="1"/>
    <col min="15621" max="15860" width="9.140625" style="3"/>
    <col min="15861" max="15868" width="9.140625" style="3" customWidth="1"/>
    <col min="15869" max="15869" width="14.28515625" style="3" customWidth="1"/>
    <col min="15870" max="15870" width="62.5703125" style="3" customWidth="1"/>
    <col min="15871" max="15871" width="11.28515625" style="3" bestFit="1" customWidth="1"/>
    <col min="15872" max="15872" width="11.5703125" style="3" customWidth="1"/>
    <col min="15873" max="15876" width="11.28515625" style="3" bestFit="1" customWidth="1"/>
    <col min="15877" max="16116" width="9.140625" style="3"/>
    <col min="16117" max="16124" width="9.140625" style="3" customWidth="1"/>
    <col min="16125" max="16125" width="14.28515625" style="3" customWidth="1"/>
    <col min="16126" max="16126" width="62.5703125" style="3" customWidth="1"/>
    <col min="16127" max="16127" width="11.28515625" style="3" bestFit="1" customWidth="1"/>
    <col min="16128" max="16128" width="11.5703125" style="3" customWidth="1"/>
    <col min="16129" max="16132" width="11.28515625" style="3" bestFit="1" customWidth="1"/>
    <col min="16133" max="16384" width="9.140625" style="3"/>
  </cols>
  <sheetData>
    <row r="1" spans="1:4" ht="22.5" customHeight="1" x14ac:dyDescent="0.25">
      <c r="C1" s="66" t="s">
        <v>119</v>
      </c>
      <c r="D1" s="67"/>
    </row>
    <row r="2" spans="1:4" s="2" customFormat="1" ht="30" customHeight="1" x14ac:dyDescent="0.25">
      <c r="A2" s="18" t="s">
        <v>11</v>
      </c>
      <c r="B2" s="38" t="s">
        <v>35</v>
      </c>
      <c r="C2" s="20" t="s">
        <v>120</v>
      </c>
      <c r="D2" s="20" t="s">
        <v>121</v>
      </c>
    </row>
    <row r="3" spans="1:4" ht="14.25" customHeight="1" x14ac:dyDescent="0.25">
      <c r="A3" s="10"/>
      <c r="B3" s="13" t="s">
        <v>12</v>
      </c>
      <c r="C3" s="8">
        <v>118830534</v>
      </c>
      <c r="D3" s="8">
        <v>0</v>
      </c>
    </row>
    <row r="4" spans="1:4" ht="14.25" customHeight="1" x14ac:dyDescent="0.25">
      <c r="A4" s="10"/>
      <c r="B4" s="13" t="s">
        <v>13</v>
      </c>
      <c r="C4" s="8">
        <v>0</v>
      </c>
      <c r="D4" s="8">
        <v>15934000</v>
      </c>
    </row>
    <row r="5" spans="1:4" s="4" customFormat="1" ht="14.25" customHeight="1" x14ac:dyDescent="0.25">
      <c r="A5" s="11" t="s">
        <v>14</v>
      </c>
      <c r="B5" s="14"/>
      <c r="C5" s="9"/>
      <c r="D5" s="9"/>
    </row>
    <row r="6" spans="1:4" s="4" customFormat="1" ht="14.25" customHeight="1" x14ac:dyDescent="0.25">
      <c r="A6" s="12" t="s">
        <v>88</v>
      </c>
      <c r="B6" s="14"/>
      <c r="C6" s="9"/>
      <c r="D6" s="9"/>
    </row>
    <row r="7" spans="1:4" ht="14.25" customHeight="1" x14ac:dyDescent="0.25">
      <c r="A7" s="10" t="s">
        <v>89</v>
      </c>
      <c r="B7" s="13"/>
      <c r="C7" s="8">
        <v>203763335.56999999</v>
      </c>
      <c r="D7" s="8">
        <v>200763335.56999999</v>
      </c>
    </row>
    <row r="8" spans="1:4" ht="14.25" customHeight="1" x14ac:dyDescent="0.25">
      <c r="A8" s="10" t="s">
        <v>90</v>
      </c>
      <c r="B8" s="13"/>
      <c r="C8" s="8">
        <v>3475138.42</v>
      </c>
      <c r="D8" s="8">
        <v>3475138.42</v>
      </c>
    </row>
    <row r="9" spans="1:4" ht="14.25" customHeight="1" x14ac:dyDescent="0.25">
      <c r="A9" s="10" t="s">
        <v>91</v>
      </c>
      <c r="B9" s="13"/>
      <c r="C9" s="8">
        <v>50000</v>
      </c>
      <c r="D9" s="8">
        <v>50000</v>
      </c>
    </row>
    <row r="10" spans="1:4" ht="14.25" customHeight="1" x14ac:dyDescent="0.25">
      <c r="A10" s="10" t="s">
        <v>92</v>
      </c>
      <c r="B10" s="13"/>
      <c r="C10" s="8">
        <v>18530387.640000001</v>
      </c>
      <c r="D10" s="8">
        <v>18530387.640000001</v>
      </c>
    </row>
    <row r="11" spans="1:4" s="4" customFormat="1" ht="14.25" customHeight="1" x14ac:dyDescent="0.25">
      <c r="A11" s="63" t="s">
        <v>48</v>
      </c>
      <c r="B11" s="53" t="s">
        <v>93</v>
      </c>
      <c r="C11" s="51">
        <v>225818861.62999997</v>
      </c>
      <c r="D11" s="51">
        <v>222818861.62999997</v>
      </c>
    </row>
    <row r="12" spans="1:4" s="4" customFormat="1" ht="14.25" customHeight="1" x14ac:dyDescent="0.25">
      <c r="A12" s="12" t="s">
        <v>94</v>
      </c>
      <c r="B12" s="14"/>
      <c r="C12" s="9"/>
      <c r="D12" s="9"/>
    </row>
    <row r="13" spans="1:4" ht="14.25" customHeight="1" x14ac:dyDescent="0.25">
      <c r="A13" s="10" t="s">
        <v>95</v>
      </c>
      <c r="B13" s="13"/>
      <c r="C13" s="8">
        <v>12500722.893333334</v>
      </c>
      <c r="D13" s="8">
        <v>11178797.893333334</v>
      </c>
    </row>
    <row r="14" spans="1:4" ht="14.25" customHeight="1" x14ac:dyDescent="0.25">
      <c r="A14" s="10" t="s">
        <v>96</v>
      </c>
      <c r="B14" s="13"/>
      <c r="C14" s="8">
        <v>4180939.44</v>
      </c>
      <c r="D14" s="8">
        <v>4180939.44</v>
      </c>
    </row>
    <row r="15" spans="1:4" ht="14.25" customHeight="1" x14ac:dyDescent="0.25">
      <c r="A15" s="10" t="s">
        <v>97</v>
      </c>
      <c r="B15" s="13"/>
      <c r="C15" s="8">
        <v>7638579.9862756506</v>
      </c>
      <c r="D15" s="8">
        <v>7638579.9862756506</v>
      </c>
    </row>
    <row r="16" spans="1:4" ht="14.25" customHeight="1" x14ac:dyDescent="0.25">
      <c r="A16" s="10" t="s">
        <v>98</v>
      </c>
      <c r="B16" s="13"/>
      <c r="C16" s="8">
        <v>3505246.3829999999</v>
      </c>
      <c r="D16" s="8">
        <v>3505246</v>
      </c>
    </row>
    <row r="17" spans="1:4" ht="14.25" customHeight="1" x14ac:dyDescent="0.25">
      <c r="A17" s="10" t="s">
        <v>99</v>
      </c>
      <c r="B17" s="13"/>
      <c r="C17" s="8">
        <v>18598875.869999997</v>
      </c>
      <c r="D17" s="8">
        <v>16598875.870000001</v>
      </c>
    </row>
    <row r="18" spans="1:4" s="4" customFormat="1" ht="14.25" customHeight="1" x14ac:dyDescent="0.25">
      <c r="A18" s="63" t="s">
        <v>51</v>
      </c>
      <c r="B18" s="53" t="s">
        <v>15</v>
      </c>
      <c r="C18" s="51">
        <v>46424364.572608985</v>
      </c>
      <c r="D18" s="51">
        <v>43102439.189608991</v>
      </c>
    </row>
    <row r="19" spans="1:4" s="4" customFormat="1" ht="14.25" customHeight="1" x14ac:dyDescent="0.25">
      <c r="A19" s="63" t="s">
        <v>100</v>
      </c>
      <c r="B19" s="53"/>
      <c r="C19" s="51">
        <v>272243226.20260888</v>
      </c>
      <c r="D19" s="51">
        <v>265921300.8196089</v>
      </c>
    </row>
    <row r="20" spans="1:4" s="4" customFormat="1" ht="14.25" customHeight="1" x14ac:dyDescent="0.25">
      <c r="A20" s="12" t="s">
        <v>16</v>
      </c>
      <c r="B20" s="14"/>
      <c r="C20" s="9"/>
      <c r="D20" s="9"/>
    </row>
    <row r="21" spans="1:4" s="4" customFormat="1" ht="14.25" customHeight="1" x14ac:dyDescent="0.25">
      <c r="A21" s="12" t="s">
        <v>101</v>
      </c>
      <c r="B21" s="14"/>
      <c r="C21" s="9"/>
      <c r="D21" s="9"/>
    </row>
    <row r="22" spans="1:4" ht="14.25" customHeight="1" x14ac:dyDescent="0.25">
      <c r="A22" s="10" t="s">
        <v>102</v>
      </c>
      <c r="B22" s="13"/>
      <c r="C22" s="8">
        <v>0</v>
      </c>
      <c r="D22" s="8">
        <v>0</v>
      </c>
    </row>
    <row r="23" spans="1:4" ht="14.25" customHeight="1" x14ac:dyDescent="0.25">
      <c r="A23" s="10" t="s">
        <v>103</v>
      </c>
      <c r="B23" s="13"/>
      <c r="C23" s="8">
        <v>37000</v>
      </c>
      <c r="D23" s="8">
        <v>37000</v>
      </c>
    </row>
    <row r="24" spans="1:4" ht="14.25" customHeight="1" x14ac:dyDescent="0.25">
      <c r="A24" s="10" t="s">
        <v>104</v>
      </c>
      <c r="B24" s="13"/>
      <c r="C24" s="8">
        <v>0</v>
      </c>
      <c r="D24" s="8">
        <v>0</v>
      </c>
    </row>
    <row r="25" spans="1:4" ht="14.25" customHeight="1" x14ac:dyDescent="0.25">
      <c r="A25" s="10" t="s">
        <v>105</v>
      </c>
      <c r="B25" s="13"/>
      <c r="C25" s="8">
        <v>2300000</v>
      </c>
      <c r="D25" s="8">
        <v>2300000</v>
      </c>
    </row>
    <row r="26" spans="1:4" s="4" customFormat="1" ht="14.25" customHeight="1" x14ac:dyDescent="0.25">
      <c r="A26" s="63" t="s">
        <v>67</v>
      </c>
      <c r="B26" s="53" t="s">
        <v>106</v>
      </c>
      <c r="C26" s="51">
        <v>2337000</v>
      </c>
      <c r="D26" s="51">
        <v>2337000</v>
      </c>
    </row>
    <row r="27" spans="1:4" s="4" customFormat="1" ht="14.25" customHeight="1" x14ac:dyDescent="0.25">
      <c r="A27" s="12" t="s">
        <v>107</v>
      </c>
      <c r="B27" s="14"/>
      <c r="C27" s="9"/>
      <c r="D27" s="9"/>
    </row>
    <row r="28" spans="1:4" ht="14.25" customHeight="1" x14ac:dyDescent="0.25">
      <c r="A28" s="10" t="s">
        <v>108</v>
      </c>
      <c r="B28" s="13"/>
      <c r="C28" s="8">
        <v>0</v>
      </c>
      <c r="D28" s="8">
        <v>0</v>
      </c>
    </row>
    <row r="29" spans="1:4" ht="14.25" customHeight="1" x14ac:dyDescent="0.25">
      <c r="A29" s="10" t="s">
        <v>109</v>
      </c>
      <c r="B29" s="13"/>
      <c r="C29" s="8">
        <v>0</v>
      </c>
      <c r="D29" s="8">
        <v>0</v>
      </c>
    </row>
    <row r="30" spans="1:4" s="4" customFormat="1" ht="14.25" customHeight="1" x14ac:dyDescent="0.25">
      <c r="A30" s="63" t="s">
        <v>72</v>
      </c>
      <c r="B30" s="53" t="s">
        <v>110</v>
      </c>
      <c r="C30" s="51">
        <v>0</v>
      </c>
      <c r="D30" s="51">
        <v>0</v>
      </c>
    </row>
    <row r="31" spans="1:4" s="4" customFormat="1" ht="14.25" customHeight="1" x14ac:dyDescent="0.25">
      <c r="A31" s="12" t="s">
        <v>111</v>
      </c>
      <c r="B31" s="14"/>
      <c r="C31" s="9"/>
      <c r="D31" s="9"/>
    </row>
    <row r="32" spans="1:4" ht="14.25" customHeight="1" x14ac:dyDescent="0.25">
      <c r="A32" s="10" t="s">
        <v>112</v>
      </c>
      <c r="B32" s="13"/>
      <c r="C32" s="8">
        <v>0</v>
      </c>
      <c r="D32" s="8">
        <v>0</v>
      </c>
    </row>
    <row r="33" spans="1:4" ht="14.25" customHeight="1" x14ac:dyDescent="0.25">
      <c r="A33" s="10" t="s">
        <v>113</v>
      </c>
      <c r="B33" s="13"/>
      <c r="C33" s="8">
        <v>0</v>
      </c>
      <c r="D33" s="8">
        <v>0</v>
      </c>
    </row>
    <row r="34" spans="1:4" s="4" customFormat="1" ht="14.25" customHeight="1" x14ac:dyDescent="0.25">
      <c r="A34" s="63" t="s">
        <v>75</v>
      </c>
      <c r="B34" s="53" t="s">
        <v>114</v>
      </c>
      <c r="C34" s="51">
        <v>0</v>
      </c>
      <c r="D34" s="51">
        <v>0</v>
      </c>
    </row>
    <row r="35" spans="1:4" s="4" customFormat="1" ht="14.25" customHeight="1" x14ac:dyDescent="0.25">
      <c r="A35" s="63" t="s">
        <v>17</v>
      </c>
      <c r="B35" s="53"/>
      <c r="C35" s="51">
        <v>2337000</v>
      </c>
      <c r="D35" s="51">
        <v>2337000</v>
      </c>
    </row>
    <row r="36" spans="1:4" s="4" customFormat="1" ht="14.25" customHeight="1" x14ac:dyDescent="0.25">
      <c r="A36" s="12" t="s">
        <v>115</v>
      </c>
      <c r="B36" s="14"/>
      <c r="C36" s="9"/>
      <c r="D36" s="9"/>
    </row>
    <row r="37" spans="1:4" ht="14.25" customHeight="1" x14ac:dyDescent="0.25">
      <c r="A37" s="10" t="s">
        <v>116</v>
      </c>
      <c r="B37" s="13"/>
      <c r="C37" s="8">
        <v>21000000</v>
      </c>
      <c r="D37" s="8">
        <v>21000000</v>
      </c>
    </row>
    <row r="38" spans="1:4" s="4" customFormat="1" ht="14.25" customHeight="1" x14ac:dyDescent="0.25">
      <c r="A38" s="63" t="s">
        <v>80</v>
      </c>
      <c r="B38" s="53" t="s">
        <v>19</v>
      </c>
      <c r="C38" s="51">
        <v>21000000</v>
      </c>
      <c r="D38" s="51">
        <v>21000000</v>
      </c>
    </row>
    <row r="39" spans="1:4" s="4" customFormat="1" ht="14.25" customHeight="1" x14ac:dyDescent="0.25">
      <c r="A39" s="12" t="s">
        <v>81</v>
      </c>
      <c r="B39" s="14"/>
      <c r="C39" s="9">
        <v>21000000</v>
      </c>
      <c r="D39" s="9">
        <v>21000000</v>
      </c>
    </row>
    <row r="40" spans="1:4" s="4" customFormat="1" ht="14.25" customHeight="1" x14ac:dyDescent="0.25">
      <c r="A40" s="12" t="s">
        <v>117</v>
      </c>
      <c r="B40" s="14"/>
      <c r="C40" s="9"/>
      <c r="D40" s="9"/>
    </row>
    <row r="41" spans="1:4" ht="14.25" customHeight="1" x14ac:dyDescent="0.25">
      <c r="A41" s="10" t="s">
        <v>118</v>
      </c>
      <c r="B41" s="13"/>
      <c r="C41" s="8">
        <v>79000000</v>
      </c>
      <c r="D41" s="8">
        <v>79000000</v>
      </c>
    </row>
    <row r="42" spans="1:4" s="4" customFormat="1" ht="14.25" customHeight="1" x14ac:dyDescent="0.25">
      <c r="A42" s="63" t="s">
        <v>84</v>
      </c>
      <c r="B42" s="53" t="s">
        <v>20</v>
      </c>
      <c r="C42" s="51">
        <v>79000000</v>
      </c>
      <c r="D42" s="51">
        <v>79000000</v>
      </c>
    </row>
    <row r="43" spans="1:4" s="4" customFormat="1" ht="14.25" customHeight="1" x14ac:dyDescent="0.25">
      <c r="A43" s="63" t="s">
        <v>85</v>
      </c>
      <c r="B43" s="64"/>
      <c r="C43" s="51">
        <v>79000000</v>
      </c>
      <c r="D43" s="51">
        <v>79000000</v>
      </c>
    </row>
    <row r="44" spans="1:4" ht="22.5" customHeight="1" x14ac:dyDescent="0.25">
      <c r="A44" s="56" t="s">
        <v>86</v>
      </c>
      <c r="B44" s="22"/>
      <c r="C44" s="23"/>
      <c r="D44" s="36"/>
    </row>
    <row r="45" spans="1:4" x14ac:dyDescent="0.25">
      <c r="A45" s="26"/>
      <c r="B45" s="28" t="s">
        <v>21</v>
      </c>
      <c r="C45" s="24">
        <v>272243226.20260888</v>
      </c>
      <c r="D45" s="24">
        <v>265921300.8196089</v>
      </c>
    </row>
    <row r="46" spans="1:4" x14ac:dyDescent="0.25">
      <c r="A46" s="27"/>
      <c r="B46" s="29" t="s">
        <v>22</v>
      </c>
      <c r="C46" s="25">
        <v>2337000</v>
      </c>
      <c r="D46" s="25">
        <v>2337000</v>
      </c>
    </row>
    <row r="47" spans="1:4" x14ac:dyDescent="0.25">
      <c r="A47" s="27"/>
      <c r="B47" s="29" t="s">
        <v>23</v>
      </c>
      <c r="C47" s="25">
        <v>21000000</v>
      </c>
      <c r="D47" s="25">
        <v>21000000</v>
      </c>
    </row>
    <row r="48" spans="1:4" x14ac:dyDescent="0.25">
      <c r="A48" s="33"/>
      <c r="B48" s="34" t="s">
        <v>24</v>
      </c>
      <c r="C48" s="35">
        <v>79000000</v>
      </c>
      <c r="D48" s="35">
        <v>79000000</v>
      </c>
    </row>
    <row r="49" spans="1:4" x14ac:dyDescent="0.25">
      <c r="A49" s="30" t="s">
        <v>87</v>
      </c>
      <c r="B49" s="31"/>
      <c r="C49" s="32">
        <v>374580226.20260888</v>
      </c>
      <c r="D49" s="32">
        <v>368258300.81960893</v>
      </c>
    </row>
  </sheetData>
  <mergeCells count="1">
    <mergeCell ref="C1:D1"/>
  </mergeCells>
  <printOptions horizontalCentered="1"/>
  <pageMargins left="0.42" right="0.5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sqref="A1:D60"/>
    </sheetView>
  </sheetViews>
  <sheetFormatPr defaultRowHeight="12" x14ac:dyDescent="0.25"/>
  <cols>
    <col min="1" max="1" width="14.42578125" style="15" customWidth="1"/>
    <col min="2" max="2" width="51" style="15" customWidth="1"/>
    <col min="3" max="4" width="13.5703125" style="16" bestFit="1" customWidth="1"/>
    <col min="5" max="244" width="9.140625" style="3"/>
    <col min="245" max="252" width="9.140625" style="3" customWidth="1"/>
    <col min="253" max="253" width="14.42578125" style="3" customWidth="1"/>
    <col min="254" max="254" width="51" style="3" customWidth="1"/>
    <col min="255" max="255" width="10.85546875" style="3" bestFit="1" customWidth="1"/>
    <col min="256" max="257" width="13.5703125" style="3" bestFit="1" customWidth="1"/>
    <col min="258" max="258" width="10.85546875" style="3" bestFit="1" customWidth="1"/>
    <col min="259" max="260" width="13.5703125" style="3" bestFit="1" customWidth="1"/>
    <col min="261" max="500" width="9.140625" style="3"/>
    <col min="501" max="508" width="9.140625" style="3" customWidth="1"/>
    <col min="509" max="509" width="14.42578125" style="3" customWidth="1"/>
    <col min="510" max="510" width="51" style="3" customWidth="1"/>
    <col min="511" max="511" width="10.85546875" style="3" bestFit="1" customWidth="1"/>
    <col min="512" max="513" width="13.5703125" style="3" bestFit="1" customWidth="1"/>
    <col min="514" max="514" width="10.85546875" style="3" bestFit="1" customWidth="1"/>
    <col min="515" max="516" width="13.5703125" style="3" bestFit="1" customWidth="1"/>
    <col min="517" max="756" width="9.140625" style="3"/>
    <col min="757" max="764" width="9.140625" style="3" customWidth="1"/>
    <col min="765" max="765" width="14.42578125" style="3" customWidth="1"/>
    <col min="766" max="766" width="51" style="3" customWidth="1"/>
    <col min="767" max="767" width="10.85546875" style="3" bestFit="1" customWidth="1"/>
    <col min="768" max="769" width="13.5703125" style="3" bestFit="1" customWidth="1"/>
    <col min="770" max="770" width="10.85546875" style="3" bestFit="1" customWidth="1"/>
    <col min="771" max="772" width="13.5703125" style="3" bestFit="1" customWidth="1"/>
    <col min="773" max="1012" width="9.140625" style="3"/>
    <col min="1013" max="1020" width="9.140625" style="3" customWidth="1"/>
    <col min="1021" max="1021" width="14.42578125" style="3" customWidth="1"/>
    <col min="1022" max="1022" width="51" style="3" customWidth="1"/>
    <col min="1023" max="1023" width="10.85546875" style="3" bestFit="1" customWidth="1"/>
    <col min="1024" max="1025" width="13.5703125" style="3" bestFit="1" customWidth="1"/>
    <col min="1026" max="1026" width="10.85546875" style="3" bestFit="1" customWidth="1"/>
    <col min="1027" max="1028" width="13.5703125" style="3" bestFit="1" customWidth="1"/>
    <col min="1029" max="1268" width="9.140625" style="3"/>
    <col min="1269" max="1276" width="9.140625" style="3" customWidth="1"/>
    <col min="1277" max="1277" width="14.42578125" style="3" customWidth="1"/>
    <col min="1278" max="1278" width="51" style="3" customWidth="1"/>
    <col min="1279" max="1279" width="10.85546875" style="3" bestFit="1" customWidth="1"/>
    <col min="1280" max="1281" width="13.5703125" style="3" bestFit="1" customWidth="1"/>
    <col min="1282" max="1282" width="10.85546875" style="3" bestFit="1" customWidth="1"/>
    <col min="1283" max="1284" width="13.5703125" style="3" bestFit="1" customWidth="1"/>
    <col min="1285" max="1524" width="9.140625" style="3"/>
    <col min="1525" max="1532" width="9.140625" style="3" customWidth="1"/>
    <col min="1533" max="1533" width="14.42578125" style="3" customWidth="1"/>
    <col min="1534" max="1534" width="51" style="3" customWidth="1"/>
    <col min="1535" max="1535" width="10.85546875" style="3" bestFit="1" customWidth="1"/>
    <col min="1536" max="1537" width="13.5703125" style="3" bestFit="1" customWidth="1"/>
    <col min="1538" max="1538" width="10.85546875" style="3" bestFit="1" customWidth="1"/>
    <col min="1539" max="1540" width="13.5703125" style="3" bestFit="1" customWidth="1"/>
    <col min="1541" max="1780" width="9.140625" style="3"/>
    <col min="1781" max="1788" width="9.140625" style="3" customWidth="1"/>
    <col min="1789" max="1789" width="14.42578125" style="3" customWidth="1"/>
    <col min="1790" max="1790" width="51" style="3" customWidth="1"/>
    <col min="1791" max="1791" width="10.85546875" style="3" bestFit="1" customWidth="1"/>
    <col min="1792" max="1793" width="13.5703125" style="3" bestFit="1" customWidth="1"/>
    <col min="1794" max="1794" width="10.85546875" style="3" bestFit="1" customWidth="1"/>
    <col min="1795" max="1796" width="13.5703125" style="3" bestFit="1" customWidth="1"/>
    <col min="1797" max="2036" width="9.140625" style="3"/>
    <col min="2037" max="2044" width="9.140625" style="3" customWidth="1"/>
    <col min="2045" max="2045" width="14.42578125" style="3" customWidth="1"/>
    <col min="2046" max="2046" width="51" style="3" customWidth="1"/>
    <col min="2047" max="2047" width="10.85546875" style="3" bestFit="1" customWidth="1"/>
    <col min="2048" max="2049" width="13.5703125" style="3" bestFit="1" customWidth="1"/>
    <col min="2050" max="2050" width="10.85546875" style="3" bestFit="1" customWidth="1"/>
    <col min="2051" max="2052" width="13.5703125" style="3" bestFit="1" customWidth="1"/>
    <col min="2053" max="2292" width="9.140625" style="3"/>
    <col min="2293" max="2300" width="9.140625" style="3" customWidth="1"/>
    <col min="2301" max="2301" width="14.42578125" style="3" customWidth="1"/>
    <col min="2302" max="2302" width="51" style="3" customWidth="1"/>
    <col min="2303" max="2303" width="10.85546875" style="3" bestFit="1" customWidth="1"/>
    <col min="2304" max="2305" width="13.5703125" style="3" bestFit="1" customWidth="1"/>
    <col min="2306" max="2306" width="10.85546875" style="3" bestFit="1" customWidth="1"/>
    <col min="2307" max="2308" width="13.5703125" style="3" bestFit="1" customWidth="1"/>
    <col min="2309" max="2548" width="9.140625" style="3"/>
    <col min="2549" max="2556" width="9.140625" style="3" customWidth="1"/>
    <col min="2557" max="2557" width="14.42578125" style="3" customWidth="1"/>
    <col min="2558" max="2558" width="51" style="3" customWidth="1"/>
    <col min="2559" max="2559" width="10.85546875" style="3" bestFit="1" customWidth="1"/>
    <col min="2560" max="2561" width="13.5703125" style="3" bestFit="1" customWidth="1"/>
    <col min="2562" max="2562" width="10.85546875" style="3" bestFit="1" customWidth="1"/>
    <col min="2563" max="2564" width="13.5703125" style="3" bestFit="1" customWidth="1"/>
    <col min="2565" max="2804" width="9.140625" style="3"/>
    <col min="2805" max="2812" width="9.140625" style="3" customWidth="1"/>
    <col min="2813" max="2813" width="14.42578125" style="3" customWidth="1"/>
    <col min="2814" max="2814" width="51" style="3" customWidth="1"/>
    <col min="2815" max="2815" width="10.85546875" style="3" bestFit="1" customWidth="1"/>
    <col min="2816" max="2817" width="13.5703125" style="3" bestFit="1" customWidth="1"/>
    <col min="2818" max="2818" width="10.85546875" style="3" bestFit="1" customWidth="1"/>
    <col min="2819" max="2820" width="13.5703125" style="3" bestFit="1" customWidth="1"/>
    <col min="2821" max="3060" width="9.140625" style="3"/>
    <col min="3061" max="3068" width="9.140625" style="3" customWidth="1"/>
    <col min="3069" max="3069" width="14.42578125" style="3" customWidth="1"/>
    <col min="3070" max="3070" width="51" style="3" customWidth="1"/>
    <col min="3071" max="3071" width="10.85546875" style="3" bestFit="1" customWidth="1"/>
    <col min="3072" max="3073" width="13.5703125" style="3" bestFit="1" customWidth="1"/>
    <col min="3074" max="3074" width="10.85546875" style="3" bestFit="1" customWidth="1"/>
    <col min="3075" max="3076" width="13.5703125" style="3" bestFit="1" customWidth="1"/>
    <col min="3077" max="3316" width="9.140625" style="3"/>
    <col min="3317" max="3324" width="9.140625" style="3" customWidth="1"/>
    <col min="3325" max="3325" width="14.42578125" style="3" customWidth="1"/>
    <col min="3326" max="3326" width="51" style="3" customWidth="1"/>
    <col min="3327" max="3327" width="10.85546875" style="3" bestFit="1" customWidth="1"/>
    <col min="3328" max="3329" width="13.5703125" style="3" bestFit="1" customWidth="1"/>
    <col min="3330" max="3330" width="10.85546875" style="3" bestFit="1" customWidth="1"/>
    <col min="3331" max="3332" width="13.5703125" style="3" bestFit="1" customWidth="1"/>
    <col min="3333" max="3572" width="9.140625" style="3"/>
    <col min="3573" max="3580" width="9.140625" style="3" customWidth="1"/>
    <col min="3581" max="3581" width="14.42578125" style="3" customWidth="1"/>
    <col min="3582" max="3582" width="51" style="3" customWidth="1"/>
    <col min="3583" max="3583" width="10.85546875" style="3" bestFit="1" customWidth="1"/>
    <col min="3584" max="3585" width="13.5703125" style="3" bestFit="1" customWidth="1"/>
    <col min="3586" max="3586" width="10.85546875" style="3" bestFit="1" customWidth="1"/>
    <col min="3587" max="3588" width="13.5703125" style="3" bestFit="1" customWidth="1"/>
    <col min="3589" max="3828" width="9.140625" style="3"/>
    <col min="3829" max="3836" width="9.140625" style="3" customWidth="1"/>
    <col min="3837" max="3837" width="14.42578125" style="3" customWidth="1"/>
    <col min="3838" max="3838" width="51" style="3" customWidth="1"/>
    <col min="3839" max="3839" width="10.85546875" style="3" bestFit="1" customWidth="1"/>
    <col min="3840" max="3841" width="13.5703125" style="3" bestFit="1" customWidth="1"/>
    <col min="3842" max="3842" width="10.85546875" style="3" bestFit="1" customWidth="1"/>
    <col min="3843" max="3844" width="13.5703125" style="3" bestFit="1" customWidth="1"/>
    <col min="3845" max="4084" width="9.140625" style="3"/>
    <col min="4085" max="4092" width="9.140625" style="3" customWidth="1"/>
    <col min="4093" max="4093" width="14.42578125" style="3" customWidth="1"/>
    <col min="4094" max="4094" width="51" style="3" customWidth="1"/>
    <col min="4095" max="4095" width="10.85546875" style="3" bestFit="1" customWidth="1"/>
    <col min="4096" max="4097" width="13.5703125" style="3" bestFit="1" customWidth="1"/>
    <col min="4098" max="4098" width="10.85546875" style="3" bestFit="1" customWidth="1"/>
    <col min="4099" max="4100" width="13.5703125" style="3" bestFit="1" customWidth="1"/>
    <col min="4101" max="4340" width="9.140625" style="3"/>
    <col min="4341" max="4348" width="9.140625" style="3" customWidth="1"/>
    <col min="4349" max="4349" width="14.42578125" style="3" customWidth="1"/>
    <col min="4350" max="4350" width="51" style="3" customWidth="1"/>
    <col min="4351" max="4351" width="10.85546875" style="3" bestFit="1" customWidth="1"/>
    <col min="4352" max="4353" width="13.5703125" style="3" bestFit="1" customWidth="1"/>
    <col min="4354" max="4354" width="10.85546875" style="3" bestFit="1" customWidth="1"/>
    <col min="4355" max="4356" width="13.5703125" style="3" bestFit="1" customWidth="1"/>
    <col min="4357" max="4596" width="9.140625" style="3"/>
    <col min="4597" max="4604" width="9.140625" style="3" customWidth="1"/>
    <col min="4605" max="4605" width="14.42578125" style="3" customWidth="1"/>
    <col min="4606" max="4606" width="51" style="3" customWidth="1"/>
    <col min="4607" max="4607" width="10.85546875" style="3" bestFit="1" customWidth="1"/>
    <col min="4608" max="4609" width="13.5703125" style="3" bestFit="1" customWidth="1"/>
    <col min="4610" max="4610" width="10.85546875" style="3" bestFit="1" customWidth="1"/>
    <col min="4611" max="4612" width="13.5703125" style="3" bestFit="1" customWidth="1"/>
    <col min="4613" max="4852" width="9.140625" style="3"/>
    <col min="4853" max="4860" width="9.140625" style="3" customWidth="1"/>
    <col min="4861" max="4861" width="14.42578125" style="3" customWidth="1"/>
    <col min="4862" max="4862" width="51" style="3" customWidth="1"/>
    <col min="4863" max="4863" width="10.85546875" style="3" bestFit="1" customWidth="1"/>
    <col min="4864" max="4865" width="13.5703125" style="3" bestFit="1" customWidth="1"/>
    <col min="4866" max="4866" width="10.85546875" style="3" bestFit="1" customWidth="1"/>
    <col min="4867" max="4868" width="13.5703125" style="3" bestFit="1" customWidth="1"/>
    <col min="4869" max="5108" width="9.140625" style="3"/>
    <col min="5109" max="5116" width="9.140625" style="3" customWidth="1"/>
    <col min="5117" max="5117" width="14.42578125" style="3" customWidth="1"/>
    <col min="5118" max="5118" width="51" style="3" customWidth="1"/>
    <col min="5119" max="5119" width="10.85546875" style="3" bestFit="1" customWidth="1"/>
    <col min="5120" max="5121" width="13.5703125" style="3" bestFit="1" customWidth="1"/>
    <col min="5122" max="5122" width="10.85546875" style="3" bestFit="1" customWidth="1"/>
    <col min="5123" max="5124" width="13.5703125" style="3" bestFit="1" customWidth="1"/>
    <col min="5125" max="5364" width="9.140625" style="3"/>
    <col min="5365" max="5372" width="9.140625" style="3" customWidth="1"/>
    <col min="5373" max="5373" width="14.42578125" style="3" customWidth="1"/>
    <col min="5374" max="5374" width="51" style="3" customWidth="1"/>
    <col min="5375" max="5375" width="10.85546875" style="3" bestFit="1" customWidth="1"/>
    <col min="5376" max="5377" width="13.5703125" style="3" bestFit="1" customWidth="1"/>
    <col min="5378" max="5378" width="10.85546875" style="3" bestFit="1" customWidth="1"/>
    <col min="5379" max="5380" width="13.5703125" style="3" bestFit="1" customWidth="1"/>
    <col min="5381" max="5620" width="9.140625" style="3"/>
    <col min="5621" max="5628" width="9.140625" style="3" customWidth="1"/>
    <col min="5629" max="5629" width="14.42578125" style="3" customWidth="1"/>
    <col min="5630" max="5630" width="51" style="3" customWidth="1"/>
    <col min="5631" max="5631" width="10.85546875" style="3" bestFit="1" customWidth="1"/>
    <col min="5632" max="5633" width="13.5703125" style="3" bestFit="1" customWidth="1"/>
    <col min="5634" max="5634" width="10.85546875" style="3" bestFit="1" customWidth="1"/>
    <col min="5635" max="5636" width="13.5703125" style="3" bestFit="1" customWidth="1"/>
    <col min="5637" max="5876" width="9.140625" style="3"/>
    <col min="5877" max="5884" width="9.140625" style="3" customWidth="1"/>
    <col min="5885" max="5885" width="14.42578125" style="3" customWidth="1"/>
    <col min="5886" max="5886" width="51" style="3" customWidth="1"/>
    <col min="5887" max="5887" width="10.85546875" style="3" bestFit="1" customWidth="1"/>
    <col min="5888" max="5889" width="13.5703125" style="3" bestFit="1" customWidth="1"/>
    <col min="5890" max="5890" width="10.85546875" style="3" bestFit="1" customWidth="1"/>
    <col min="5891" max="5892" width="13.5703125" style="3" bestFit="1" customWidth="1"/>
    <col min="5893" max="6132" width="9.140625" style="3"/>
    <col min="6133" max="6140" width="9.140625" style="3" customWidth="1"/>
    <col min="6141" max="6141" width="14.42578125" style="3" customWidth="1"/>
    <col min="6142" max="6142" width="51" style="3" customWidth="1"/>
    <col min="6143" max="6143" width="10.85546875" style="3" bestFit="1" customWidth="1"/>
    <col min="6144" max="6145" width="13.5703125" style="3" bestFit="1" customWidth="1"/>
    <col min="6146" max="6146" width="10.85546875" style="3" bestFit="1" customWidth="1"/>
    <col min="6147" max="6148" width="13.5703125" style="3" bestFit="1" customWidth="1"/>
    <col min="6149" max="6388" width="9.140625" style="3"/>
    <col min="6389" max="6396" width="9.140625" style="3" customWidth="1"/>
    <col min="6397" max="6397" width="14.42578125" style="3" customWidth="1"/>
    <col min="6398" max="6398" width="51" style="3" customWidth="1"/>
    <col min="6399" max="6399" width="10.85546875" style="3" bestFit="1" customWidth="1"/>
    <col min="6400" max="6401" width="13.5703125" style="3" bestFit="1" customWidth="1"/>
    <col min="6402" max="6402" width="10.85546875" style="3" bestFit="1" customWidth="1"/>
    <col min="6403" max="6404" width="13.5703125" style="3" bestFit="1" customWidth="1"/>
    <col min="6405" max="6644" width="9.140625" style="3"/>
    <col min="6645" max="6652" width="9.140625" style="3" customWidth="1"/>
    <col min="6653" max="6653" width="14.42578125" style="3" customWidth="1"/>
    <col min="6654" max="6654" width="51" style="3" customWidth="1"/>
    <col min="6655" max="6655" width="10.85546875" style="3" bestFit="1" customWidth="1"/>
    <col min="6656" max="6657" width="13.5703125" style="3" bestFit="1" customWidth="1"/>
    <col min="6658" max="6658" width="10.85546875" style="3" bestFit="1" customWidth="1"/>
    <col min="6659" max="6660" width="13.5703125" style="3" bestFit="1" customWidth="1"/>
    <col min="6661" max="6900" width="9.140625" style="3"/>
    <col min="6901" max="6908" width="9.140625" style="3" customWidth="1"/>
    <col min="6909" max="6909" width="14.42578125" style="3" customWidth="1"/>
    <col min="6910" max="6910" width="51" style="3" customWidth="1"/>
    <col min="6911" max="6911" width="10.85546875" style="3" bestFit="1" customWidth="1"/>
    <col min="6912" max="6913" width="13.5703125" style="3" bestFit="1" customWidth="1"/>
    <col min="6914" max="6914" width="10.85546875" style="3" bestFit="1" customWidth="1"/>
    <col min="6915" max="6916" width="13.5703125" style="3" bestFit="1" customWidth="1"/>
    <col min="6917" max="7156" width="9.140625" style="3"/>
    <col min="7157" max="7164" width="9.140625" style="3" customWidth="1"/>
    <col min="7165" max="7165" width="14.42578125" style="3" customWidth="1"/>
    <col min="7166" max="7166" width="51" style="3" customWidth="1"/>
    <col min="7167" max="7167" width="10.85546875" style="3" bestFit="1" customWidth="1"/>
    <col min="7168" max="7169" width="13.5703125" style="3" bestFit="1" customWidth="1"/>
    <col min="7170" max="7170" width="10.85546875" style="3" bestFit="1" customWidth="1"/>
    <col min="7171" max="7172" width="13.5703125" style="3" bestFit="1" customWidth="1"/>
    <col min="7173" max="7412" width="9.140625" style="3"/>
    <col min="7413" max="7420" width="9.140625" style="3" customWidth="1"/>
    <col min="7421" max="7421" width="14.42578125" style="3" customWidth="1"/>
    <col min="7422" max="7422" width="51" style="3" customWidth="1"/>
    <col min="7423" max="7423" width="10.85546875" style="3" bestFit="1" customWidth="1"/>
    <col min="7424" max="7425" width="13.5703125" style="3" bestFit="1" customWidth="1"/>
    <col min="7426" max="7426" width="10.85546875" style="3" bestFit="1" customWidth="1"/>
    <col min="7427" max="7428" width="13.5703125" style="3" bestFit="1" customWidth="1"/>
    <col min="7429" max="7668" width="9.140625" style="3"/>
    <col min="7669" max="7676" width="9.140625" style="3" customWidth="1"/>
    <col min="7677" max="7677" width="14.42578125" style="3" customWidth="1"/>
    <col min="7678" max="7678" width="51" style="3" customWidth="1"/>
    <col min="7679" max="7679" width="10.85546875" style="3" bestFit="1" customWidth="1"/>
    <col min="7680" max="7681" width="13.5703125" style="3" bestFit="1" customWidth="1"/>
    <col min="7682" max="7682" width="10.85546875" style="3" bestFit="1" customWidth="1"/>
    <col min="7683" max="7684" width="13.5703125" style="3" bestFit="1" customWidth="1"/>
    <col min="7685" max="7924" width="9.140625" style="3"/>
    <col min="7925" max="7932" width="9.140625" style="3" customWidth="1"/>
    <col min="7933" max="7933" width="14.42578125" style="3" customWidth="1"/>
    <col min="7934" max="7934" width="51" style="3" customWidth="1"/>
    <col min="7935" max="7935" width="10.85546875" style="3" bestFit="1" customWidth="1"/>
    <col min="7936" max="7937" width="13.5703125" style="3" bestFit="1" customWidth="1"/>
    <col min="7938" max="7938" width="10.85546875" style="3" bestFit="1" customWidth="1"/>
    <col min="7939" max="7940" width="13.5703125" style="3" bestFit="1" customWidth="1"/>
    <col min="7941" max="8180" width="9.140625" style="3"/>
    <col min="8181" max="8188" width="9.140625" style="3" customWidth="1"/>
    <col min="8189" max="8189" width="14.42578125" style="3" customWidth="1"/>
    <col min="8190" max="8190" width="51" style="3" customWidth="1"/>
    <col min="8191" max="8191" width="10.85546875" style="3" bestFit="1" customWidth="1"/>
    <col min="8192" max="8193" width="13.5703125" style="3" bestFit="1" customWidth="1"/>
    <col min="8194" max="8194" width="10.85546875" style="3" bestFit="1" customWidth="1"/>
    <col min="8195" max="8196" width="13.5703125" style="3" bestFit="1" customWidth="1"/>
    <col min="8197" max="8436" width="9.140625" style="3"/>
    <col min="8437" max="8444" width="9.140625" style="3" customWidth="1"/>
    <col min="8445" max="8445" width="14.42578125" style="3" customWidth="1"/>
    <col min="8446" max="8446" width="51" style="3" customWidth="1"/>
    <col min="8447" max="8447" width="10.85546875" style="3" bestFit="1" customWidth="1"/>
    <col min="8448" max="8449" width="13.5703125" style="3" bestFit="1" customWidth="1"/>
    <col min="8450" max="8450" width="10.85546875" style="3" bestFit="1" customWidth="1"/>
    <col min="8451" max="8452" width="13.5703125" style="3" bestFit="1" customWidth="1"/>
    <col min="8453" max="8692" width="9.140625" style="3"/>
    <col min="8693" max="8700" width="9.140625" style="3" customWidth="1"/>
    <col min="8701" max="8701" width="14.42578125" style="3" customWidth="1"/>
    <col min="8702" max="8702" width="51" style="3" customWidth="1"/>
    <col min="8703" max="8703" width="10.85546875" style="3" bestFit="1" customWidth="1"/>
    <col min="8704" max="8705" width="13.5703125" style="3" bestFit="1" customWidth="1"/>
    <col min="8706" max="8706" width="10.85546875" style="3" bestFit="1" customWidth="1"/>
    <col min="8707" max="8708" width="13.5703125" style="3" bestFit="1" customWidth="1"/>
    <col min="8709" max="8948" width="9.140625" style="3"/>
    <col min="8949" max="8956" width="9.140625" style="3" customWidth="1"/>
    <col min="8957" max="8957" width="14.42578125" style="3" customWidth="1"/>
    <col min="8958" max="8958" width="51" style="3" customWidth="1"/>
    <col min="8959" max="8959" width="10.85546875" style="3" bestFit="1" customWidth="1"/>
    <col min="8960" max="8961" width="13.5703125" style="3" bestFit="1" customWidth="1"/>
    <col min="8962" max="8962" width="10.85546875" style="3" bestFit="1" customWidth="1"/>
    <col min="8963" max="8964" width="13.5703125" style="3" bestFit="1" customWidth="1"/>
    <col min="8965" max="9204" width="9.140625" style="3"/>
    <col min="9205" max="9212" width="9.140625" style="3" customWidth="1"/>
    <col min="9213" max="9213" width="14.42578125" style="3" customWidth="1"/>
    <col min="9214" max="9214" width="51" style="3" customWidth="1"/>
    <col min="9215" max="9215" width="10.85546875" style="3" bestFit="1" customWidth="1"/>
    <col min="9216" max="9217" width="13.5703125" style="3" bestFit="1" customWidth="1"/>
    <col min="9218" max="9218" width="10.85546875" style="3" bestFit="1" customWidth="1"/>
    <col min="9219" max="9220" width="13.5703125" style="3" bestFit="1" customWidth="1"/>
    <col min="9221" max="9460" width="9.140625" style="3"/>
    <col min="9461" max="9468" width="9.140625" style="3" customWidth="1"/>
    <col min="9469" max="9469" width="14.42578125" style="3" customWidth="1"/>
    <col min="9470" max="9470" width="51" style="3" customWidth="1"/>
    <col min="9471" max="9471" width="10.85546875" style="3" bestFit="1" customWidth="1"/>
    <col min="9472" max="9473" width="13.5703125" style="3" bestFit="1" customWidth="1"/>
    <col min="9474" max="9474" width="10.85546875" style="3" bestFit="1" customWidth="1"/>
    <col min="9475" max="9476" width="13.5703125" style="3" bestFit="1" customWidth="1"/>
    <col min="9477" max="9716" width="9.140625" style="3"/>
    <col min="9717" max="9724" width="9.140625" style="3" customWidth="1"/>
    <col min="9725" max="9725" width="14.42578125" style="3" customWidth="1"/>
    <col min="9726" max="9726" width="51" style="3" customWidth="1"/>
    <col min="9727" max="9727" width="10.85546875" style="3" bestFit="1" customWidth="1"/>
    <col min="9728" max="9729" width="13.5703125" style="3" bestFit="1" customWidth="1"/>
    <col min="9730" max="9730" width="10.85546875" style="3" bestFit="1" customWidth="1"/>
    <col min="9731" max="9732" width="13.5703125" style="3" bestFit="1" customWidth="1"/>
    <col min="9733" max="9972" width="9.140625" style="3"/>
    <col min="9973" max="9980" width="9.140625" style="3" customWidth="1"/>
    <col min="9981" max="9981" width="14.42578125" style="3" customWidth="1"/>
    <col min="9982" max="9982" width="51" style="3" customWidth="1"/>
    <col min="9983" max="9983" width="10.85546875" style="3" bestFit="1" customWidth="1"/>
    <col min="9984" max="9985" width="13.5703125" style="3" bestFit="1" customWidth="1"/>
    <col min="9986" max="9986" width="10.85546875" style="3" bestFit="1" customWidth="1"/>
    <col min="9987" max="9988" width="13.5703125" style="3" bestFit="1" customWidth="1"/>
    <col min="9989" max="10228" width="9.140625" style="3"/>
    <col min="10229" max="10236" width="9.140625" style="3" customWidth="1"/>
    <col min="10237" max="10237" width="14.42578125" style="3" customWidth="1"/>
    <col min="10238" max="10238" width="51" style="3" customWidth="1"/>
    <col min="10239" max="10239" width="10.85546875" style="3" bestFit="1" customWidth="1"/>
    <col min="10240" max="10241" width="13.5703125" style="3" bestFit="1" customWidth="1"/>
    <col min="10242" max="10242" width="10.85546875" style="3" bestFit="1" customWidth="1"/>
    <col min="10243" max="10244" width="13.5703125" style="3" bestFit="1" customWidth="1"/>
    <col min="10245" max="10484" width="9.140625" style="3"/>
    <col min="10485" max="10492" width="9.140625" style="3" customWidth="1"/>
    <col min="10493" max="10493" width="14.42578125" style="3" customWidth="1"/>
    <col min="10494" max="10494" width="51" style="3" customWidth="1"/>
    <col min="10495" max="10495" width="10.85546875" style="3" bestFit="1" customWidth="1"/>
    <col min="10496" max="10497" width="13.5703125" style="3" bestFit="1" customWidth="1"/>
    <col min="10498" max="10498" width="10.85546875" style="3" bestFit="1" customWidth="1"/>
    <col min="10499" max="10500" width="13.5703125" style="3" bestFit="1" customWidth="1"/>
    <col min="10501" max="10740" width="9.140625" style="3"/>
    <col min="10741" max="10748" width="9.140625" style="3" customWidth="1"/>
    <col min="10749" max="10749" width="14.42578125" style="3" customWidth="1"/>
    <col min="10750" max="10750" width="51" style="3" customWidth="1"/>
    <col min="10751" max="10751" width="10.85546875" style="3" bestFit="1" customWidth="1"/>
    <col min="10752" max="10753" width="13.5703125" style="3" bestFit="1" customWidth="1"/>
    <col min="10754" max="10754" width="10.85546875" style="3" bestFit="1" customWidth="1"/>
    <col min="10755" max="10756" width="13.5703125" style="3" bestFit="1" customWidth="1"/>
    <col min="10757" max="10996" width="9.140625" style="3"/>
    <col min="10997" max="11004" width="9.140625" style="3" customWidth="1"/>
    <col min="11005" max="11005" width="14.42578125" style="3" customWidth="1"/>
    <col min="11006" max="11006" width="51" style="3" customWidth="1"/>
    <col min="11007" max="11007" width="10.85546875" style="3" bestFit="1" customWidth="1"/>
    <col min="11008" max="11009" width="13.5703125" style="3" bestFit="1" customWidth="1"/>
    <col min="11010" max="11010" width="10.85546875" style="3" bestFit="1" customWidth="1"/>
    <col min="11011" max="11012" width="13.5703125" style="3" bestFit="1" customWidth="1"/>
    <col min="11013" max="11252" width="9.140625" style="3"/>
    <col min="11253" max="11260" width="9.140625" style="3" customWidth="1"/>
    <col min="11261" max="11261" width="14.42578125" style="3" customWidth="1"/>
    <col min="11262" max="11262" width="51" style="3" customWidth="1"/>
    <col min="11263" max="11263" width="10.85546875" style="3" bestFit="1" customWidth="1"/>
    <col min="11264" max="11265" width="13.5703125" style="3" bestFit="1" customWidth="1"/>
    <col min="11266" max="11266" width="10.85546875" style="3" bestFit="1" customWidth="1"/>
    <col min="11267" max="11268" width="13.5703125" style="3" bestFit="1" customWidth="1"/>
    <col min="11269" max="11508" width="9.140625" style="3"/>
    <col min="11509" max="11516" width="9.140625" style="3" customWidth="1"/>
    <col min="11517" max="11517" width="14.42578125" style="3" customWidth="1"/>
    <col min="11518" max="11518" width="51" style="3" customWidth="1"/>
    <col min="11519" max="11519" width="10.85546875" style="3" bestFit="1" customWidth="1"/>
    <col min="11520" max="11521" width="13.5703125" style="3" bestFit="1" customWidth="1"/>
    <col min="11522" max="11522" width="10.85546875" style="3" bestFit="1" customWidth="1"/>
    <col min="11523" max="11524" width="13.5703125" style="3" bestFit="1" customWidth="1"/>
    <col min="11525" max="11764" width="9.140625" style="3"/>
    <col min="11765" max="11772" width="9.140625" style="3" customWidth="1"/>
    <col min="11773" max="11773" width="14.42578125" style="3" customWidth="1"/>
    <col min="11774" max="11774" width="51" style="3" customWidth="1"/>
    <col min="11775" max="11775" width="10.85546875" style="3" bestFit="1" customWidth="1"/>
    <col min="11776" max="11777" width="13.5703125" style="3" bestFit="1" customWidth="1"/>
    <col min="11778" max="11778" width="10.85546875" style="3" bestFit="1" customWidth="1"/>
    <col min="11779" max="11780" width="13.5703125" style="3" bestFit="1" customWidth="1"/>
    <col min="11781" max="12020" width="9.140625" style="3"/>
    <col min="12021" max="12028" width="9.140625" style="3" customWidth="1"/>
    <col min="12029" max="12029" width="14.42578125" style="3" customWidth="1"/>
    <col min="12030" max="12030" width="51" style="3" customWidth="1"/>
    <col min="12031" max="12031" width="10.85546875" style="3" bestFit="1" customWidth="1"/>
    <col min="12032" max="12033" width="13.5703125" style="3" bestFit="1" customWidth="1"/>
    <col min="12034" max="12034" width="10.85546875" style="3" bestFit="1" customWidth="1"/>
    <col min="12035" max="12036" width="13.5703125" style="3" bestFit="1" customWidth="1"/>
    <col min="12037" max="12276" width="9.140625" style="3"/>
    <col min="12277" max="12284" width="9.140625" style="3" customWidth="1"/>
    <col min="12285" max="12285" width="14.42578125" style="3" customWidth="1"/>
    <col min="12286" max="12286" width="51" style="3" customWidth="1"/>
    <col min="12287" max="12287" width="10.85546875" style="3" bestFit="1" customWidth="1"/>
    <col min="12288" max="12289" width="13.5703125" style="3" bestFit="1" customWidth="1"/>
    <col min="12290" max="12290" width="10.85546875" style="3" bestFit="1" customWidth="1"/>
    <col min="12291" max="12292" width="13.5703125" style="3" bestFit="1" customWidth="1"/>
    <col min="12293" max="12532" width="9.140625" style="3"/>
    <col min="12533" max="12540" width="9.140625" style="3" customWidth="1"/>
    <col min="12541" max="12541" width="14.42578125" style="3" customWidth="1"/>
    <col min="12542" max="12542" width="51" style="3" customWidth="1"/>
    <col min="12543" max="12543" width="10.85546875" style="3" bestFit="1" customWidth="1"/>
    <col min="12544" max="12545" width="13.5703125" style="3" bestFit="1" customWidth="1"/>
    <col min="12546" max="12546" width="10.85546875" style="3" bestFit="1" customWidth="1"/>
    <col min="12547" max="12548" width="13.5703125" style="3" bestFit="1" customWidth="1"/>
    <col min="12549" max="12788" width="9.140625" style="3"/>
    <col min="12789" max="12796" width="9.140625" style="3" customWidth="1"/>
    <col min="12797" max="12797" width="14.42578125" style="3" customWidth="1"/>
    <col min="12798" max="12798" width="51" style="3" customWidth="1"/>
    <col min="12799" max="12799" width="10.85546875" style="3" bestFit="1" customWidth="1"/>
    <col min="12800" max="12801" width="13.5703125" style="3" bestFit="1" customWidth="1"/>
    <col min="12802" max="12802" width="10.85546875" style="3" bestFit="1" customWidth="1"/>
    <col min="12803" max="12804" width="13.5703125" style="3" bestFit="1" customWidth="1"/>
    <col min="12805" max="13044" width="9.140625" style="3"/>
    <col min="13045" max="13052" width="9.140625" style="3" customWidth="1"/>
    <col min="13053" max="13053" width="14.42578125" style="3" customWidth="1"/>
    <col min="13054" max="13054" width="51" style="3" customWidth="1"/>
    <col min="13055" max="13055" width="10.85546875" style="3" bestFit="1" customWidth="1"/>
    <col min="13056" max="13057" width="13.5703125" style="3" bestFit="1" customWidth="1"/>
    <col min="13058" max="13058" width="10.85546875" style="3" bestFit="1" customWidth="1"/>
    <col min="13059" max="13060" width="13.5703125" style="3" bestFit="1" customWidth="1"/>
    <col min="13061" max="13300" width="9.140625" style="3"/>
    <col min="13301" max="13308" width="9.140625" style="3" customWidth="1"/>
    <col min="13309" max="13309" width="14.42578125" style="3" customWidth="1"/>
    <col min="13310" max="13310" width="51" style="3" customWidth="1"/>
    <col min="13311" max="13311" width="10.85546875" style="3" bestFit="1" customWidth="1"/>
    <col min="13312" max="13313" width="13.5703125" style="3" bestFit="1" customWidth="1"/>
    <col min="13314" max="13314" width="10.85546875" style="3" bestFit="1" customWidth="1"/>
    <col min="13315" max="13316" width="13.5703125" style="3" bestFit="1" customWidth="1"/>
    <col min="13317" max="13556" width="9.140625" style="3"/>
    <col min="13557" max="13564" width="9.140625" style="3" customWidth="1"/>
    <col min="13565" max="13565" width="14.42578125" style="3" customWidth="1"/>
    <col min="13566" max="13566" width="51" style="3" customWidth="1"/>
    <col min="13567" max="13567" width="10.85546875" style="3" bestFit="1" customWidth="1"/>
    <col min="13568" max="13569" width="13.5703125" style="3" bestFit="1" customWidth="1"/>
    <col min="13570" max="13570" width="10.85546875" style="3" bestFit="1" customWidth="1"/>
    <col min="13571" max="13572" width="13.5703125" style="3" bestFit="1" customWidth="1"/>
    <col min="13573" max="13812" width="9.140625" style="3"/>
    <col min="13813" max="13820" width="9.140625" style="3" customWidth="1"/>
    <col min="13821" max="13821" width="14.42578125" style="3" customWidth="1"/>
    <col min="13822" max="13822" width="51" style="3" customWidth="1"/>
    <col min="13823" max="13823" width="10.85546875" style="3" bestFit="1" customWidth="1"/>
    <col min="13824" max="13825" width="13.5703125" style="3" bestFit="1" customWidth="1"/>
    <col min="13826" max="13826" width="10.85546875" style="3" bestFit="1" customWidth="1"/>
    <col min="13827" max="13828" width="13.5703125" style="3" bestFit="1" customWidth="1"/>
    <col min="13829" max="14068" width="9.140625" style="3"/>
    <col min="14069" max="14076" width="9.140625" style="3" customWidth="1"/>
    <col min="14077" max="14077" width="14.42578125" style="3" customWidth="1"/>
    <col min="14078" max="14078" width="51" style="3" customWidth="1"/>
    <col min="14079" max="14079" width="10.85546875" style="3" bestFit="1" customWidth="1"/>
    <col min="14080" max="14081" width="13.5703125" style="3" bestFit="1" customWidth="1"/>
    <col min="14082" max="14082" width="10.85546875" style="3" bestFit="1" customWidth="1"/>
    <col min="14083" max="14084" width="13.5703125" style="3" bestFit="1" customWidth="1"/>
    <col min="14085" max="14324" width="9.140625" style="3"/>
    <col min="14325" max="14332" width="9.140625" style="3" customWidth="1"/>
    <col min="14333" max="14333" width="14.42578125" style="3" customWidth="1"/>
    <col min="14334" max="14334" width="51" style="3" customWidth="1"/>
    <col min="14335" max="14335" width="10.85546875" style="3" bestFit="1" customWidth="1"/>
    <col min="14336" max="14337" width="13.5703125" style="3" bestFit="1" customWidth="1"/>
    <col min="14338" max="14338" width="10.85546875" style="3" bestFit="1" customWidth="1"/>
    <col min="14339" max="14340" width="13.5703125" style="3" bestFit="1" customWidth="1"/>
    <col min="14341" max="14580" width="9.140625" style="3"/>
    <col min="14581" max="14588" width="9.140625" style="3" customWidth="1"/>
    <col min="14589" max="14589" width="14.42578125" style="3" customWidth="1"/>
    <col min="14590" max="14590" width="51" style="3" customWidth="1"/>
    <col min="14591" max="14591" width="10.85546875" style="3" bestFit="1" customWidth="1"/>
    <col min="14592" max="14593" width="13.5703125" style="3" bestFit="1" customWidth="1"/>
    <col min="14594" max="14594" width="10.85546875" style="3" bestFit="1" customWidth="1"/>
    <col min="14595" max="14596" width="13.5703125" style="3" bestFit="1" customWidth="1"/>
    <col min="14597" max="14836" width="9.140625" style="3"/>
    <col min="14837" max="14844" width="9.140625" style="3" customWidth="1"/>
    <col min="14845" max="14845" width="14.42578125" style="3" customWidth="1"/>
    <col min="14846" max="14846" width="51" style="3" customWidth="1"/>
    <col min="14847" max="14847" width="10.85546875" style="3" bestFit="1" customWidth="1"/>
    <col min="14848" max="14849" width="13.5703125" style="3" bestFit="1" customWidth="1"/>
    <col min="14850" max="14850" width="10.85546875" style="3" bestFit="1" customWidth="1"/>
    <col min="14851" max="14852" width="13.5703125" style="3" bestFit="1" customWidth="1"/>
    <col min="14853" max="15092" width="9.140625" style="3"/>
    <col min="15093" max="15100" width="9.140625" style="3" customWidth="1"/>
    <col min="15101" max="15101" width="14.42578125" style="3" customWidth="1"/>
    <col min="15102" max="15102" width="51" style="3" customWidth="1"/>
    <col min="15103" max="15103" width="10.85546875" style="3" bestFit="1" customWidth="1"/>
    <col min="15104" max="15105" width="13.5703125" style="3" bestFit="1" customWidth="1"/>
    <col min="15106" max="15106" width="10.85546875" style="3" bestFit="1" customWidth="1"/>
    <col min="15107" max="15108" width="13.5703125" style="3" bestFit="1" customWidth="1"/>
    <col min="15109" max="15348" width="9.140625" style="3"/>
    <col min="15349" max="15356" width="9.140625" style="3" customWidth="1"/>
    <col min="15357" max="15357" width="14.42578125" style="3" customWidth="1"/>
    <col min="15358" max="15358" width="51" style="3" customWidth="1"/>
    <col min="15359" max="15359" width="10.85546875" style="3" bestFit="1" customWidth="1"/>
    <col min="15360" max="15361" width="13.5703125" style="3" bestFit="1" customWidth="1"/>
    <col min="15362" max="15362" width="10.85546875" style="3" bestFit="1" customWidth="1"/>
    <col min="15363" max="15364" width="13.5703125" style="3" bestFit="1" customWidth="1"/>
    <col min="15365" max="15604" width="9.140625" style="3"/>
    <col min="15605" max="15612" width="9.140625" style="3" customWidth="1"/>
    <col min="15613" max="15613" width="14.42578125" style="3" customWidth="1"/>
    <col min="15614" max="15614" width="51" style="3" customWidth="1"/>
    <col min="15615" max="15615" width="10.85546875" style="3" bestFit="1" customWidth="1"/>
    <col min="15616" max="15617" width="13.5703125" style="3" bestFit="1" customWidth="1"/>
    <col min="15618" max="15618" width="10.85546875" style="3" bestFit="1" customWidth="1"/>
    <col min="15619" max="15620" width="13.5703125" style="3" bestFit="1" customWidth="1"/>
    <col min="15621" max="15860" width="9.140625" style="3"/>
    <col min="15861" max="15868" width="9.140625" style="3" customWidth="1"/>
    <col min="15869" max="15869" width="14.42578125" style="3" customWidth="1"/>
    <col min="15870" max="15870" width="51" style="3" customWidth="1"/>
    <col min="15871" max="15871" width="10.85546875" style="3" bestFit="1" customWidth="1"/>
    <col min="15872" max="15873" width="13.5703125" style="3" bestFit="1" customWidth="1"/>
    <col min="15874" max="15874" width="10.85546875" style="3" bestFit="1" customWidth="1"/>
    <col min="15875" max="15876" width="13.5703125" style="3" bestFit="1" customWidth="1"/>
    <col min="15877" max="16116" width="9.140625" style="3"/>
    <col min="16117" max="16124" width="9.140625" style="3" customWidth="1"/>
    <col min="16125" max="16125" width="14.42578125" style="3" customWidth="1"/>
    <col min="16126" max="16126" width="51" style="3" customWidth="1"/>
    <col min="16127" max="16127" width="10.85546875" style="3" bestFit="1" customWidth="1"/>
    <col min="16128" max="16129" width="13.5703125" style="3" bestFit="1" customWidth="1"/>
    <col min="16130" max="16130" width="10.85546875" style="3" bestFit="1" customWidth="1"/>
    <col min="16131" max="16132" width="13.5703125" style="3" bestFit="1" customWidth="1"/>
    <col min="16133" max="16384" width="9.140625" style="3"/>
  </cols>
  <sheetData>
    <row r="1" spans="1:4" ht="20.25" customHeight="1" x14ac:dyDescent="0.25">
      <c r="C1" s="68" t="s">
        <v>119</v>
      </c>
      <c r="D1" s="69"/>
    </row>
    <row r="2" spans="1:4" ht="36" customHeight="1" x14ac:dyDescent="0.25">
      <c r="A2" s="18" t="s">
        <v>11</v>
      </c>
      <c r="B2" s="19" t="s">
        <v>35</v>
      </c>
      <c r="C2" s="20" t="s">
        <v>120</v>
      </c>
      <c r="D2" s="20" t="s">
        <v>121</v>
      </c>
    </row>
    <row r="3" spans="1:4" s="4" customFormat="1" ht="14.25" customHeight="1" x14ac:dyDescent="0.25">
      <c r="A3" s="11" t="s">
        <v>25</v>
      </c>
      <c r="B3" s="37"/>
      <c r="C3" s="9"/>
      <c r="D3" s="9"/>
    </row>
    <row r="4" spans="1:4" s="4" customFormat="1" ht="14.25" customHeight="1" x14ac:dyDescent="0.25">
      <c r="A4" s="12" t="s">
        <v>36</v>
      </c>
      <c r="B4" s="14"/>
      <c r="C4" s="9"/>
      <c r="D4" s="9"/>
    </row>
    <row r="5" spans="1:4" ht="14.25" customHeight="1" x14ac:dyDescent="0.25">
      <c r="A5" s="10" t="s">
        <v>37</v>
      </c>
      <c r="B5" s="13"/>
      <c r="C5" s="8">
        <v>385000</v>
      </c>
      <c r="D5" s="8">
        <v>385000</v>
      </c>
    </row>
    <row r="6" spans="1:4" ht="14.25" customHeight="1" x14ac:dyDescent="0.25">
      <c r="A6" s="10" t="s">
        <v>38</v>
      </c>
      <c r="B6" s="13"/>
      <c r="C6" s="8">
        <v>154442768.59885013</v>
      </c>
      <c r="D6" s="8">
        <v>155442768.59885013</v>
      </c>
    </row>
    <row r="7" spans="1:4" ht="14.25" customHeight="1" x14ac:dyDescent="0.25">
      <c r="A7" s="10" t="s">
        <v>39</v>
      </c>
      <c r="B7" s="13"/>
      <c r="C7" s="8">
        <v>70494094.079999983</v>
      </c>
      <c r="D7" s="8">
        <v>72494094.079999983</v>
      </c>
    </row>
    <row r="8" spans="1:4" s="4" customFormat="1" ht="14.25" customHeight="1" x14ac:dyDescent="0.25">
      <c r="A8" s="49" t="s">
        <v>40</v>
      </c>
      <c r="B8" s="52" t="s">
        <v>122</v>
      </c>
      <c r="C8" s="51">
        <v>225321862.67885011</v>
      </c>
      <c r="D8" s="51">
        <v>228321862.67885011</v>
      </c>
    </row>
    <row r="9" spans="1:4" s="4" customFormat="1" ht="14.25" customHeight="1" x14ac:dyDescent="0.25">
      <c r="A9" s="12" t="s">
        <v>41</v>
      </c>
      <c r="B9" s="14"/>
      <c r="C9" s="9"/>
      <c r="D9" s="9"/>
    </row>
    <row r="10" spans="1:4" ht="14.25" customHeight="1" x14ac:dyDescent="0.25">
      <c r="A10" s="10" t="s">
        <v>42</v>
      </c>
      <c r="B10" s="13"/>
      <c r="C10" s="8">
        <v>7602814.1600000001</v>
      </c>
      <c r="D10" s="8">
        <v>7602814.1600000001</v>
      </c>
    </row>
    <row r="11" spans="1:4" ht="14.25" customHeight="1" x14ac:dyDescent="0.25">
      <c r="A11" s="10" t="s">
        <v>43</v>
      </c>
      <c r="B11" s="13"/>
      <c r="C11" s="8">
        <v>3707757.26</v>
      </c>
      <c r="D11" s="8">
        <v>3707757.26</v>
      </c>
    </row>
    <row r="12" spans="1:4" ht="14.25" customHeight="1" x14ac:dyDescent="0.25">
      <c r="A12" s="10" t="s">
        <v>44</v>
      </c>
      <c r="B12" s="13"/>
      <c r="C12" s="8">
        <v>0</v>
      </c>
      <c r="D12" s="8">
        <v>0</v>
      </c>
    </row>
    <row r="13" spans="1:4" ht="14.25" customHeight="1" x14ac:dyDescent="0.25">
      <c r="A13" s="10" t="s">
        <v>45</v>
      </c>
      <c r="B13" s="13"/>
      <c r="C13" s="8">
        <v>13699234.931777496</v>
      </c>
      <c r="D13" s="8">
        <v>13699234.931777496</v>
      </c>
    </row>
    <row r="14" spans="1:4" ht="14.25" customHeight="1" x14ac:dyDescent="0.25">
      <c r="A14" s="10" t="s">
        <v>46</v>
      </c>
      <c r="B14" s="13"/>
      <c r="C14" s="8">
        <v>2796000</v>
      </c>
      <c r="D14" s="8">
        <v>2796000</v>
      </c>
    </row>
    <row r="15" spans="1:4" ht="14.25" customHeight="1" x14ac:dyDescent="0.25">
      <c r="A15" s="10" t="s">
        <v>47</v>
      </c>
      <c r="B15" s="13"/>
      <c r="C15" s="8">
        <v>1284104</v>
      </c>
      <c r="D15" s="8">
        <v>127000</v>
      </c>
    </row>
    <row r="16" spans="1:4" s="4" customFormat="1" ht="14.25" customHeight="1" x14ac:dyDescent="0.25">
      <c r="A16" s="49" t="s">
        <v>48</v>
      </c>
      <c r="B16" s="50" t="s">
        <v>26</v>
      </c>
      <c r="C16" s="51">
        <v>29089910.351777494</v>
      </c>
      <c r="D16" s="51">
        <v>27932806.351777494</v>
      </c>
    </row>
    <row r="17" spans="1:4" s="4" customFormat="1" ht="14.25" customHeight="1" x14ac:dyDescent="0.25">
      <c r="A17" s="12" t="s">
        <v>49</v>
      </c>
      <c r="B17" s="14"/>
      <c r="C17" s="9"/>
      <c r="D17" s="9"/>
    </row>
    <row r="18" spans="1:4" ht="14.25" customHeight="1" x14ac:dyDescent="0.25">
      <c r="A18" s="10" t="s">
        <v>50</v>
      </c>
      <c r="B18" s="13"/>
      <c r="C18" s="8">
        <v>2000000</v>
      </c>
      <c r="D18" s="8">
        <v>0</v>
      </c>
    </row>
    <row r="19" spans="1:4" s="4" customFormat="1" ht="14.25" customHeight="1" x14ac:dyDescent="0.25">
      <c r="A19" s="49" t="s">
        <v>51</v>
      </c>
      <c r="B19" s="50" t="s">
        <v>27</v>
      </c>
      <c r="C19" s="51">
        <v>2000000</v>
      </c>
      <c r="D19" s="51">
        <v>0</v>
      </c>
    </row>
    <row r="20" spans="1:4" s="4" customFormat="1" ht="14.25" customHeight="1" x14ac:dyDescent="0.25">
      <c r="A20" s="12" t="s">
        <v>52</v>
      </c>
      <c r="B20" s="14"/>
      <c r="C20" s="9"/>
      <c r="D20" s="9"/>
    </row>
    <row r="21" spans="1:4" ht="14.25" customHeight="1" x14ac:dyDescent="0.25">
      <c r="A21" s="10" t="s">
        <v>53</v>
      </c>
      <c r="B21" s="13"/>
      <c r="C21" s="8">
        <v>0</v>
      </c>
      <c r="D21" s="8">
        <v>0</v>
      </c>
    </row>
    <row r="22" spans="1:4" ht="14.25" customHeight="1" x14ac:dyDescent="0.25">
      <c r="A22" s="10" t="s">
        <v>54</v>
      </c>
      <c r="B22" s="13"/>
      <c r="C22" s="8">
        <v>1280917.72</v>
      </c>
      <c r="D22" s="8">
        <v>459.86</v>
      </c>
    </row>
    <row r="23" spans="1:4" s="4" customFormat="1" ht="14.25" customHeight="1" x14ac:dyDescent="0.25">
      <c r="A23" s="49" t="s">
        <v>55</v>
      </c>
      <c r="B23" s="50" t="s">
        <v>56</v>
      </c>
      <c r="C23" s="51">
        <v>1280917.72</v>
      </c>
      <c r="D23" s="51">
        <v>459.86</v>
      </c>
    </row>
    <row r="24" spans="1:4" s="4" customFormat="1" ht="14.25" customHeight="1" x14ac:dyDescent="0.25">
      <c r="A24" s="12" t="s">
        <v>57</v>
      </c>
      <c r="B24" s="14"/>
      <c r="C24" s="9"/>
      <c r="D24" s="9"/>
    </row>
    <row r="25" spans="1:4" ht="14.25" customHeight="1" x14ac:dyDescent="0.25">
      <c r="A25" s="10" t="s">
        <v>58</v>
      </c>
      <c r="B25" s="13"/>
      <c r="C25" s="8">
        <v>0</v>
      </c>
      <c r="D25" s="8">
        <v>0</v>
      </c>
    </row>
    <row r="26" spans="1:4" s="4" customFormat="1" ht="14.25" customHeight="1" x14ac:dyDescent="0.25">
      <c r="A26" s="49" t="s">
        <v>59</v>
      </c>
      <c r="B26" s="50" t="s">
        <v>28</v>
      </c>
      <c r="C26" s="51">
        <v>0</v>
      </c>
      <c r="D26" s="51">
        <v>0</v>
      </c>
    </row>
    <row r="27" spans="1:4" s="4" customFormat="1" ht="14.25" customHeight="1" x14ac:dyDescent="0.25">
      <c r="A27" s="49" t="s">
        <v>60</v>
      </c>
      <c r="B27" s="53"/>
      <c r="C27" s="51">
        <v>257692690.75062764</v>
      </c>
      <c r="D27" s="51">
        <v>256255128.89062762</v>
      </c>
    </row>
    <row r="28" spans="1:4" s="4" customFormat="1" ht="14.25" customHeight="1" x14ac:dyDescent="0.25">
      <c r="A28" s="12" t="s">
        <v>29</v>
      </c>
      <c r="B28" s="14"/>
      <c r="C28" s="9"/>
      <c r="D28" s="9"/>
    </row>
    <row r="29" spans="1:4" s="4" customFormat="1" ht="14.25" customHeight="1" x14ac:dyDescent="0.25">
      <c r="A29" s="12" t="s">
        <v>61</v>
      </c>
      <c r="B29" s="14"/>
      <c r="C29" s="9"/>
      <c r="D29" s="9"/>
    </row>
    <row r="30" spans="1:4" ht="14.25" customHeight="1" x14ac:dyDescent="0.25">
      <c r="A30" s="10" t="s">
        <v>62</v>
      </c>
      <c r="B30" s="13"/>
      <c r="C30" s="8">
        <v>1385550</v>
      </c>
      <c r="D30" s="8">
        <v>1385550</v>
      </c>
    </row>
    <row r="31" spans="1:4" ht="14.25" customHeight="1" x14ac:dyDescent="0.25">
      <c r="A31" s="10" t="s">
        <v>63</v>
      </c>
      <c r="B31" s="13"/>
      <c r="C31" s="8">
        <v>17320757.43</v>
      </c>
      <c r="D31" s="8">
        <v>18428883.43</v>
      </c>
    </row>
    <row r="32" spans="1:4" ht="14.25" customHeight="1" x14ac:dyDescent="0.25">
      <c r="A32" s="10" t="s">
        <v>64</v>
      </c>
      <c r="B32" s="13"/>
      <c r="C32" s="8">
        <v>891000</v>
      </c>
      <c r="D32" s="8">
        <v>891000</v>
      </c>
    </row>
    <row r="33" spans="1:4" ht="14.25" customHeight="1" x14ac:dyDescent="0.25">
      <c r="A33" s="10" t="s">
        <v>65</v>
      </c>
      <c r="B33" s="13"/>
      <c r="C33" s="8">
        <v>500000</v>
      </c>
      <c r="D33" s="8">
        <v>500000</v>
      </c>
    </row>
    <row r="34" spans="1:4" ht="14.25" customHeight="1" x14ac:dyDescent="0.25">
      <c r="A34" s="10" t="s">
        <v>66</v>
      </c>
      <c r="B34" s="13"/>
      <c r="C34" s="8">
        <v>6731801.7700000014</v>
      </c>
      <c r="D34" s="8">
        <v>6731801.7700000014</v>
      </c>
    </row>
    <row r="35" spans="1:4" s="4" customFormat="1" ht="14.25" customHeight="1" x14ac:dyDescent="0.25">
      <c r="A35" s="49" t="s">
        <v>67</v>
      </c>
      <c r="B35" s="50" t="s">
        <v>30</v>
      </c>
      <c r="C35" s="51">
        <v>26829109.200000003</v>
      </c>
      <c r="D35" s="51">
        <v>27937235.200000003</v>
      </c>
    </row>
    <row r="36" spans="1:4" s="4" customFormat="1" ht="14.25" customHeight="1" x14ac:dyDescent="0.25">
      <c r="A36" s="12" t="s">
        <v>68</v>
      </c>
      <c r="B36" s="14"/>
      <c r="C36" s="9"/>
      <c r="D36" s="9"/>
    </row>
    <row r="37" spans="1:4" ht="14.25" customHeight="1" x14ac:dyDescent="0.25">
      <c r="A37" s="10" t="s">
        <v>69</v>
      </c>
      <c r="B37" s="13"/>
      <c r="C37" s="8">
        <v>0</v>
      </c>
      <c r="D37" s="8">
        <v>0</v>
      </c>
    </row>
    <row r="38" spans="1:4" ht="14.25" customHeight="1" x14ac:dyDescent="0.25">
      <c r="A38" s="10" t="s">
        <v>70</v>
      </c>
      <c r="B38" s="13"/>
      <c r="C38" s="8">
        <v>0</v>
      </c>
      <c r="D38" s="8">
        <v>0</v>
      </c>
    </row>
    <row r="39" spans="1:4" ht="14.25" customHeight="1" x14ac:dyDescent="0.25">
      <c r="A39" s="10" t="s">
        <v>71</v>
      </c>
      <c r="B39" s="13"/>
      <c r="C39" s="8">
        <v>0</v>
      </c>
      <c r="D39" s="8">
        <v>0</v>
      </c>
    </row>
    <row r="40" spans="1:4" s="4" customFormat="1" ht="14.25" customHeight="1" x14ac:dyDescent="0.25">
      <c r="A40" s="49" t="s">
        <v>72</v>
      </c>
      <c r="B40" s="50" t="s">
        <v>27</v>
      </c>
      <c r="C40" s="51">
        <v>0</v>
      </c>
      <c r="D40" s="51">
        <v>0</v>
      </c>
    </row>
    <row r="41" spans="1:4" s="4" customFormat="1" ht="14.25" customHeight="1" x14ac:dyDescent="0.25">
      <c r="A41" s="12" t="s">
        <v>73</v>
      </c>
      <c r="B41" s="14"/>
      <c r="C41" s="9"/>
      <c r="D41" s="9"/>
    </row>
    <row r="42" spans="1:4" ht="14.25" customHeight="1" x14ac:dyDescent="0.25">
      <c r="A42" s="10" t="s">
        <v>74</v>
      </c>
      <c r="B42" s="13"/>
      <c r="C42" s="8">
        <v>0</v>
      </c>
      <c r="D42" s="8">
        <v>0</v>
      </c>
    </row>
    <row r="43" spans="1:4" s="4" customFormat="1" ht="14.25" customHeight="1" x14ac:dyDescent="0.25">
      <c r="A43" s="49" t="s">
        <v>75</v>
      </c>
      <c r="B43" s="50" t="s">
        <v>76</v>
      </c>
      <c r="C43" s="51">
        <v>0</v>
      </c>
      <c r="D43" s="51">
        <v>0</v>
      </c>
    </row>
    <row r="44" spans="1:4" s="4" customFormat="1" ht="14.25" customHeight="1" x14ac:dyDescent="0.25">
      <c r="A44" s="49" t="s">
        <v>77</v>
      </c>
      <c r="B44" s="53"/>
      <c r="C44" s="51">
        <v>26829109.200000003</v>
      </c>
      <c r="D44" s="51">
        <v>27937235.200000003</v>
      </c>
    </row>
    <row r="45" spans="1:4" s="4" customFormat="1" ht="14.25" customHeight="1" x14ac:dyDescent="0.25">
      <c r="A45" s="12" t="s">
        <v>18</v>
      </c>
      <c r="B45" s="14"/>
      <c r="C45" s="9"/>
      <c r="D45" s="9"/>
    </row>
    <row r="46" spans="1:4" s="4" customFormat="1" ht="14.25" customHeight="1" x14ac:dyDescent="0.25">
      <c r="A46" s="12" t="s">
        <v>78</v>
      </c>
      <c r="B46" s="14"/>
      <c r="C46" s="9"/>
      <c r="D46" s="9"/>
    </row>
    <row r="47" spans="1:4" ht="14.25" customHeight="1" x14ac:dyDescent="0.25">
      <c r="A47" s="10" t="s">
        <v>79</v>
      </c>
      <c r="B47" s="13"/>
      <c r="C47" s="8">
        <v>21000000</v>
      </c>
      <c r="D47" s="8">
        <v>21000000</v>
      </c>
    </row>
    <row r="48" spans="1:4" s="4" customFormat="1" ht="14.25" customHeight="1" x14ac:dyDescent="0.25">
      <c r="A48" s="49" t="s">
        <v>80</v>
      </c>
      <c r="B48" s="50" t="s">
        <v>31</v>
      </c>
      <c r="C48" s="51">
        <v>21000000</v>
      </c>
      <c r="D48" s="51">
        <v>21000000</v>
      </c>
    </row>
    <row r="49" spans="1:4" s="4" customFormat="1" ht="14.25" customHeight="1" x14ac:dyDescent="0.25">
      <c r="A49" s="49" t="s">
        <v>81</v>
      </c>
      <c r="B49" s="53"/>
      <c r="C49" s="51">
        <v>21000000</v>
      </c>
      <c r="D49" s="51">
        <v>21000000</v>
      </c>
    </row>
    <row r="50" spans="1:4" s="4" customFormat="1" ht="14.25" customHeight="1" x14ac:dyDescent="0.25">
      <c r="A50" s="12" t="s">
        <v>32</v>
      </c>
      <c r="B50" s="14"/>
      <c r="C50" s="9"/>
      <c r="D50" s="9"/>
    </row>
    <row r="51" spans="1:4" s="4" customFormat="1" ht="14.25" customHeight="1" x14ac:dyDescent="0.25">
      <c r="A51" s="12" t="s">
        <v>82</v>
      </c>
      <c r="B51" s="14"/>
      <c r="C51" s="9"/>
      <c r="D51" s="9"/>
    </row>
    <row r="52" spans="1:4" ht="14.25" customHeight="1" x14ac:dyDescent="0.25">
      <c r="A52" s="10" t="s">
        <v>83</v>
      </c>
      <c r="B52" s="13"/>
      <c r="C52" s="17">
        <v>79000000</v>
      </c>
      <c r="D52" s="17">
        <v>79000000</v>
      </c>
    </row>
    <row r="53" spans="1:4" s="4" customFormat="1" ht="14.25" customHeight="1" x14ac:dyDescent="0.25">
      <c r="A53" s="49" t="s">
        <v>84</v>
      </c>
      <c r="B53" s="50" t="s">
        <v>33</v>
      </c>
      <c r="C53" s="54">
        <v>79000000</v>
      </c>
      <c r="D53" s="54">
        <v>79000000</v>
      </c>
    </row>
    <row r="54" spans="1:4" s="4" customFormat="1" ht="14.25" customHeight="1" x14ac:dyDescent="0.25">
      <c r="A54" s="49" t="s">
        <v>85</v>
      </c>
      <c r="B54" s="50"/>
      <c r="C54" s="54">
        <v>79000000</v>
      </c>
      <c r="D54" s="54">
        <v>79000000</v>
      </c>
    </row>
    <row r="55" spans="1:4" ht="17.25" customHeight="1" x14ac:dyDescent="0.25">
      <c r="A55" s="21" t="s">
        <v>86</v>
      </c>
      <c r="B55" s="22"/>
      <c r="C55" s="55"/>
      <c r="D55" s="55"/>
    </row>
    <row r="56" spans="1:4" x14ac:dyDescent="0.25">
      <c r="A56" s="26"/>
      <c r="B56" s="57" t="s">
        <v>21</v>
      </c>
      <c r="C56" s="60">
        <v>257692690.75062764</v>
      </c>
      <c r="D56" s="60">
        <v>256255128.89062762</v>
      </c>
    </row>
    <row r="57" spans="1:4" x14ac:dyDescent="0.25">
      <c r="A57" s="27"/>
      <c r="B57" s="58" t="s">
        <v>22</v>
      </c>
      <c r="C57" s="61">
        <v>26829109.200000003</v>
      </c>
      <c r="D57" s="61">
        <v>27937235.200000003</v>
      </c>
    </row>
    <row r="58" spans="1:4" x14ac:dyDescent="0.25">
      <c r="A58" s="27"/>
      <c r="B58" s="58" t="s">
        <v>23</v>
      </c>
      <c r="C58" s="61">
        <v>21000000</v>
      </c>
      <c r="D58" s="61">
        <v>21000000</v>
      </c>
    </row>
    <row r="59" spans="1:4" x14ac:dyDescent="0.25">
      <c r="A59" s="27"/>
      <c r="B59" s="58" t="s">
        <v>24</v>
      </c>
      <c r="C59" s="61">
        <v>79000000</v>
      </c>
      <c r="D59" s="61">
        <v>79000000</v>
      </c>
    </row>
    <row r="60" spans="1:4" x14ac:dyDescent="0.25">
      <c r="A60" s="56" t="s">
        <v>87</v>
      </c>
      <c r="B60" s="59"/>
      <c r="C60" s="62">
        <v>384521799.95062762</v>
      </c>
      <c r="D60" s="62">
        <v>384192364.09062761</v>
      </c>
    </row>
  </sheetData>
  <mergeCells count="1">
    <mergeCell ref="C1:D1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PREVENTIVO ECONOMICO</vt:lpstr>
      <vt:lpstr>ENTRATE ENTE</vt:lpstr>
      <vt:lpstr>USCITE ENTE</vt:lpstr>
      <vt:lpstr>'ENTRATE ENTE'!Area_stampa</vt:lpstr>
      <vt:lpstr>'USCITE ENTE'!Area_stampa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2017-01-20T10:07:45Z</cp:lastPrinted>
  <dcterms:created xsi:type="dcterms:W3CDTF">2016-02-02T08:25:08Z</dcterms:created>
  <dcterms:modified xsi:type="dcterms:W3CDTF">2017-01-20T10:08:33Z</dcterms:modified>
</cp:coreProperties>
</file>