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325" activeTab="2"/>
  </bookViews>
  <sheets>
    <sheet name="PREVENTIVO FINANZIARIO ENTRATE" sheetId="3" r:id="rId1"/>
    <sheet name="PREVENTIVO FINANZIARIO USCITE" sheetId="2" r:id="rId2"/>
    <sheet name="PREVENTIVO ECONOMICO" sheetId="1" r:id="rId3"/>
  </sheets>
  <externalReferences>
    <externalReference r:id="rId4"/>
    <externalReference r:id="rId5"/>
  </externalReferences>
  <definedNames>
    <definedName name="_2018DecisionaleEntrateEnte">#REF!</definedName>
    <definedName name="_xlnm.Print_Area" localSheetId="2">'PREVENTIVO ECONOMICO'!$A$1:$B$12</definedName>
    <definedName name="_xlnm.Print_Area" localSheetId="0">'PREVENTIVO FINANZIARIO ENTRATE'!$A$1:$D$49</definedName>
    <definedName name="_xlnm.Print_Area" localSheetId="1">'PREVENTIVO FINANZIARIO USCITE'!$A$1:$D$54</definedName>
    <definedName name="_xlnm.Auto_Open_mainfram">[1]IG2MF!mainframe</definedName>
    <definedName name="dati">#REF!</definedName>
    <definedName name="DATI_DEC_E">#REF!</definedName>
    <definedName name="DATI_DEC_S">#REF!</definedName>
    <definedName name="DATI_GEST_E">#REF!</definedName>
    <definedName name="DATI_GEST_S">#REF!</definedName>
    <definedName name="dati2">#REF!</definedName>
    <definedName name="dati3">#REF!</definedName>
    <definedName name="de_falco">#REF!</definedName>
    <definedName name="gg">#REF!</definedName>
    <definedName name="LL">#REF!</definedName>
    <definedName name="LLL">#REF!</definedName>
    <definedName name="lorella">#REF!</definedName>
    <definedName name="PROVA_PREV_GEST_7">#REF!</definedName>
    <definedName name="RendicontoFinanziarioEntrateUpb2013_Riccardo">#REF!</definedName>
    <definedName name="RendicontoFinanziarioSpeseUpb2013_Riccardo">#REF!</definedName>
    <definedName name="SEZIONE_A">[2]SEZA!$A$1:$GV$13</definedName>
    <definedName name="SEZIONE_B">[2]SEZB!$A$1:$HP$13</definedName>
    <definedName name="SEZIONE_CA">#REF!</definedName>
    <definedName name="tab_cla">#REF!</definedName>
    <definedName name="_xlnm.Print_Titles" localSheetId="0">'PREVENTIVO FINANZIARIO ENTRATE'!$1:$1</definedName>
    <definedName name="_xlnm.Print_Titles" localSheetId="1">'PREVENTIVO FINANZIARIO USCITE'!$1:$1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D47" i="3" l="1"/>
  <c r="C47" i="3"/>
  <c r="D46" i="3"/>
  <c r="C46" i="3"/>
  <c r="D42" i="3"/>
  <c r="C42" i="3"/>
  <c r="D41" i="3"/>
  <c r="D48" i="3" s="1"/>
  <c r="C41" i="3"/>
  <c r="C48" i="3" s="1"/>
  <c r="D35" i="3"/>
  <c r="C35" i="3"/>
  <c r="D31" i="3"/>
  <c r="C31" i="3"/>
  <c r="D27" i="3"/>
  <c r="C27" i="3"/>
  <c r="D19" i="3"/>
  <c r="C19" i="3"/>
  <c r="D12" i="3"/>
  <c r="C12" i="3"/>
  <c r="C20" i="3" s="1"/>
  <c r="D52" i="2"/>
  <c r="C52" i="2"/>
  <c r="D51" i="2"/>
  <c r="C51" i="2"/>
  <c r="D47" i="2"/>
  <c r="C47" i="2"/>
  <c r="D46" i="2"/>
  <c r="D53" i="2" s="1"/>
  <c r="C46" i="2"/>
  <c r="C53" i="2" s="1"/>
  <c r="D40" i="2"/>
  <c r="C40" i="2"/>
  <c r="D37" i="2"/>
  <c r="C37" i="2"/>
  <c r="D33" i="2"/>
  <c r="D41" i="2" s="1"/>
  <c r="C33" i="2"/>
  <c r="C41" i="2" s="1"/>
  <c r="D24" i="2"/>
  <c r="C24" i="2"/>
  <c r="D21" i="2"/>
  <c r="C21" i="2"/>
  <c r="D18" i="2"/>
  <c r="C18" i="2"/>
  <c r="D15" i="2"/>
  <c r="C15" i="2"/>
  <c r="D7" i="2"/>
  <c r="D25" i="2" s="1"/>
  <c r="C7" i="2"/>
  <c r="C25" i="2" s="1"/>
  <c r="C36" i="3" l="1"/>
  <c r="D36" i="3"/>
  <c r="D20" i="3"/>
  <c r="D37" i="3" s="1"/>
  <c r="D49" i="3" s="1"/>
  <c r="C37" i="3"/>
  <c r="C49" i="3" s="1"/>
  <c r="D42" i="2"/>
  <c r="D54" i="2" s="1"/>
  <c r="C42" i="2"/>
  <c r="C54" i="2" s="1"/>
  <c r="B6" i="1"/>
  <c r="B10" i="1" s="1"/>
  <c r="B12" i="1" s="1"/>
</calcChain>
</file>

<file path=xl/sharedStrings.xml><?xml version="1.0" encoding="utf-8"?>
<sst xmlns="http://schemas.openxmlformats.org/spreadsheetml/2006/main" count="158" uniqueCount="125">
  <si>
    <t>CONTO ECONOMICO SECONDO IL PROSPETTO CIVILISTICO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</si>
  <si>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</si>
  <si>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</si>
  <si>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</si>
  <si>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</si>
  <si>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</si>
  <si>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E) PROVENTI E ONERI STRAORDINARI</t>
  </si>
  <si>
    <t>Risultato prima delle imposte (A-B+/-C+/-D+/-E)</t>
  </si>
  <si>
    <t>Imposte dell'esercizio</t>
  </si>
  <si>
    <t>Avanzo/Disavanzo/Pareggio Economico</t>
  </si>
  <si>
    <t>BILANCIO DI PREVISIONE
2018</t>
  </si>
  <si>
    <t>TITOLO I - USCITE CORRENTI</t>
  </si>
  <si>
    <t>FUNZIONAMENTO</t>
  </si>
  <si>
    <t>1.1.1</t>
  </si>
  <si>
    <t>USCITE PER GLI ORGANI DELL'ENTE</t>
  </si>
  <si>
    <t>1.1.2</t>
  </si>
  <si>
    <t>ONERI PER IL PERSONALE IN ATTIVITA' DI SERVIZIO</t>
  </si>
  <si>
    <t>1.1.3</t>
  </si>
  <si>
    <t>USCITE PER L'ACQUISTO DI BENI DI CONSUMO E SERVIZI</t>
  </si>
  <si>
    <t>INTERVENTI DIVERSI</t>
  </si>
  <si>
    <t>1.2.1</t>
  </si>
  <si>
    <t>USCITE PER PRESTAZIONI ISTITUZIONALI</t>
  </si>
  <si>
    <t>1.2.2</t>
  </si>
  <si>
    <t>TRASFERIMENTI PASSIVI</t>
  </si>
  <si>
    <t>1.2.3</t>
  </si>
  <si>
    <t>ONERI FINANZIARI</t>
  </si>
  <si>
    <t>1.2.4</t>
  </si>
  <si>
    <t>ONERI TRIBUTARI</t>
  </si>
  <si>
    <t>1.2.5</t>
  </si>
  <si>
    <t>POSTE CORRETTIVE E COMPENSATIVE DI ENTRATE CORRENTI</t>
  </si>
  <si>
    <t>1.2.6</t>
  </si>
  <si>
    <t>USCITE NON CLASSIFICABILI IN ALTRE VOCI</t>
  </si>
  <si>
    <t>ONERI COMUNI</t>
  </si>
  <si>
    <t>1.3.1</t>
  </si>
  <si>
    <t>FONDO DI RISERVA</t>
  </si>
  <si>
    <t>TRATTAMENTI DI QUIESCENZA, INTEGRATIVI E SOSTITUTIVI E ALTRI FONDI</t>
  </si>
  <si>
    <t>1.4.2</t>
  </si>
  <si>
    <t>ACCANTONAMENTO AL TRATTAMENTO DI FINE RAPPORTO</t>
  </si>
  <si>
    <t>ACCANTONAMENTO A FONDO RISCHI ED ONERI</t>
  </si>
  <si>
    <t>1.5.1</t>
  </si>
  <si>
    <t>TITOLO II - USCITE IN CONTO CAPITALE</t>
  </si>
  <si>
    <t>INVESTIMENTI</t>
  </si>
  <si>
    <t>2.1.1</t>
  </si>
  <si>
    <t>ACQUISIZIONE DI BENI AD USO DUREVOLE ED OPERE IMMOBILIARI</t>
  </si>
  <si>
    <t>2.1.2</t>
  </si>
  <si>
    <t>ACQUISIZIONE DI IMMOBILIZZAZIONI TECNICHE</t>
  </si>
  <si>
    <t>2.1.3</t>
  </si>
  <si>
    <t>PARTECIPAZIONI E ACQUISTO DI VALORI MOBILIARI</t>
  </si>
  <si>
    <t>2.1.4</t>
  </si>
  <si>
    <t>CONCESSIONI DI CREDITI ED ANTICIPAZIONI</t>
  </si>
  <si>
    <t>2.1.5</t>
  </si>
  <si>
    <t>INDENNITA' DI ANZIANITA' E SIMILARI AL PERSONALE CESSATO DAL SERVIZIO</t>
  </si>
  <si>
    <t>2.2.1</t>
  </si>
  <si>
    <t>RIMBORSI DI MUTUI</t>
  </si>
  <si>
    <t>2.2.5</t>
  </si>
  <si>
    <t>ESTINZIONE DEBITI DIVERSI</t>
  </si>
  <si>
    <t>ACCANTONAMENTI PER USCITE FUTURE</t>
  </si>
  <si>
    <t>2.3.1</t>
  </si>
  <si>
    <t>TOTALE USCITE</t>
  </si>
  <si>
    <t>CONTABILITA' SPECIALI</t>
  </si>
  <si>
    <t>TITOLO III - GESTIONI SPECIALI</t>
  </si>
  <si>
    <t>USCITE GESTIONI SPECIALI</t>
  </si>
  <si>
    <t>3.1.1</t>
  </si>
  <si>
    <t>TITOLO IV - PARTITE DI GIRO</t>
  </si>
  <si>
    <t>USCITE AVENTI NATURA DI PARTITE DI GIRO</t>
  </si>
  <si>
    <t>4.1.1</t>
  </si>
  <si>
    <t>CONTABILITA' SPECIALI E PARTITE DI GIRO</t>
  </si>
  <si>
    <t>TOTALE AGENZIA</t>
  </si>
  <si>
    <t>AVANZO DI AMMINISTRAZIONE PRESUNTO</t>
  </si>
  <si>
    <t>FONDO INIZIALE DI CASSA PRESUNTO</t>
  </si>
  <si>
    <t>TITOLO I - ENTRATE CORRENTI</t>
  </si>
  <si>
    <t>ENTRATE DERIVANTI DA TRASFERIMENTI CORRENTI</t>
  </si>
  <si>
    <t>TRASFERIMENTI DA PARTE DELLO STATO</t>
  </si>
  <si>
    <t>TRASFERIMENTIDA PARTE DELLE REGIONI</t>
  </si>
  <si>
    <t>TRASFERIMENTI DA PARTE DEI COMUNI E DELLE PROVINCE</t>
  </si>
  <si>
    <t>TRASFERIMENTI DA PARTE DI ALTRI ENTI DEL SETTORE PUBBLICO</t>
  </si>
  <si>
    <t>ALTRE ENTRATE</t>
  </si>
  <si>
    <t>ENTRATE DERIVANTI DALLA VENDITA DI BENI E DALLA PRESTAZIONE DI SERVIZI</t>
  </si>
  <si>
    <t>1.3.2</t>
  </si>
  <si>
    <t>REDDITI E PROVENTI PATRIMONIALI</t>
  </si>
  <si>
    <t>1.3.3</t>
  </si>
  <si>
    <t>POSTE CORRETTIVE E COMPENSATIVE DI USCITE CORRENTI</t>
  </si>
  <si>
    <t>1.3.4</t>
  </si>
  <si>
    <t>ENTRATE NON CLASSIFICABILI IN ALTRE VOCI</t>
  </si>
  <si>
    <t>1.3.5</t>
  </si>
  <si>
    <t>ENTRATE DALL'UNIONE EUROPEA E ORGANISMI INTERNAZIONALI</t>
  </si>
  <si>
    <t>TITOLO II - ENTRATE IN CONTO CAPITALE</t>
  </si>
  <si>
    <t>ENTRATE PER ALIENAZIONE DI BENI PATRIMONIALI E RISCOSSIONE DI CREDITI</t>
  </si>
  <si>
    <t>ALIENAZIONE DI IMMOBILI E DIRITTI REALI</t>
  </si>
  <si>
    <t>ALIENAZIONI DI IMMOBILIZZAZIONI TECNICHE</t>
  </si>
  <si>
    <t>REALIZZO DI VALORI MOBILIARI</t>
  </si>
  <si>
    <t>RISCOSSIONE CREDITI</t>
  </si>
  <si>
    <t>ENTRATE DERIVANTI DA TRASFERIMENTI IN CONTO CAPITALE</t>
  </si>
  <si>
    <t>TRASFERIMENTI DALLO STATO</t>
  </si>
  <si>
    <t>2.2.4</t>
  </si>
  <si>
    <t>TRASFERIMENTI DA ALTRI ENTI DEL SETTORE PUBBLICO</t>
  </si>
  <si>
    <t>ACCENSIONE DI MUTUI</t>
  </si>
  <si>
    <t>ASSUNZIONE DI MUTUI</t>
  </si>
  <si>
    <t>2.3.2</t>
  </si>
  <si>
    <t>ASSUNZIONE DI ALTRI DEBITI FINANZIARI</t>
  </si>
  <si>
    <t>ENTRATE TOTALI</t>
  </si>
  <si>
    <t>ENTRATE GESTIONI SPECIALI</t>
  </si>
  <si>
    <t>ENTRATE AVENTI NATURA DI PARTITE DI GIRO</t>
  </si>
  <si>
    <t>1.2  ENTRATE DERIVANTI DA TRASFERIMENTI CORRENTI</t>
  </si>
  <si>
    <t>1.3  ALTRE ENTRATE</t>
  </si>
  <si>
    <t>2.1  ENTRATE PER ALIENAZIONE DI BENI PATRIMONIALI E RISCOSSIONE DI CREDITI</t>
  </si>
  <si>
    <t>2.2  ENTRATE DERIVANTI DA TRASFERIMENTI IN CONTO CAPITALE</t>
  </si>
  <si>
    <t>2.3  ACCENSIONE DI MUTUI</t>
  </si>
  <si>
    <t>3.1  ENTRATE GESTIONI SPECIALI</t>
  </si>
  <si>
    <t>4.1  ENTRATE AVENTI NATURA DI PARTITE DI GIRO</t>
  </si>
  <si>
    <t>Previsioni di competenza 2018</t>
  </si>
  <si>
    <t>Previsioni di cassa
2018</t>
  </si>
  <si>
    <t>1.1   FUNZIONAMENTO</t>
  </si>
  <si>
    <t>1.2   INTERVENTI DIVERSI</t>
  </si>
  <si>
    <t>1.3   ONERI COMUNI</t>
  </si>
  <si>
    <t>1.4   TRATTAMENTI DI QUIESCENZA, INTEGRATIVI E SOSTITUTIVI E ALTRI FONDI</t>
  </si>
  <si>
    <t>1.5   ACCANTONAMENTO A FONDO RISCHI ED ONERI</t>
  </si>
  <si>
    <t>2.1   INVESTIMENTI</t>
  </si>
  <si>
    <t>2.2   ONERI COMUNI</t>
  </si>
  <si>
    <t>2.3   ACCANTONAMENTI PER USCITE FUTURE</t>
  </si>
  <si>
    <t>3.1   USCITE GESTIONI SPECIALI</t>
  </si>
  <si>
    <t>4.1   USCITE AVENTI NATURA DI PARTITE DI GIRO</t>
  </si>
  <si>
    <t>BILANCIO DI PREVISIONE ECONOMICO 2018 IN FORMATO SINTETICO (di cui all'art. 8, comma 1,D.L. 66/2014)</t>
  </si>
  <si>
    <t>Bilancio di Previsione 2018 - Entrate</t>
  </si>
  <si>
    <t>Bilancio di Previsione 2018 - Uscite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</si>
</sst>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L.&quot;\ * #,##0_-;\-&quot;L.&quot;\ * #,##0_-;_-&quot;L.&quot;\ * &quot;-&quot;_-;_-@_-"/>
    <numFmt numFmtId="166" formatCode="_-&quot;L.&quot;\ * #,##0.00_-;\-&quot;L.&quot;\ * #,##0.00_-;_-&quot;L.&quot;\ * &quot;-&quot;??_-;_-@_-"/>
    <numFmt numFmtId="167" formatCode="#,##0_ ;[Red]\-#,##0\ 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8"/>
      <color indexed="8"/>
      <name val="Trebuchet MS"/>
      <family val="2"/>
    </font>
    <font>
      <sz val="11"/>
      <color indexed="9"/>
      <name val="Calibri"/>
      <family val="2"/>
    </font>
    <font>
      <sz val="8"/>
      <color indexed="9"/>
      <name val="Trebuchet MS"/>
      <family val="2"/>
    </font>
    <font>
      <sz val="11"/>
      <color indexed="20"/>
      <name val="Calibri"/>
      <family val="2"/>
    </font>
    <font>
      <b/>
      <sz val="8"/>
      <color indexed="52"/>
      <name val="Trebuchet MS"/>
      <family val="2"/>
    </font>
    <font>
      <b/>
      <sz val="11"/>
      <color indexed="52"/>
      <name val="Calibri"/>
      <family val="2"/>
    </font>
    <font>
      <sz val="8"/>
      <color indexed="52"/>
      <name val="Trebuchet MS"/>
      <family val="2"/>
    </font>
    <font>
      <b/>
      <sz val="8"/>
      <color indexed="9"/>
      <name val="Trebuchet MS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Trebuchet MS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sz val="10"/>
      <color indexed="8"/>
      <name val="Tahoma"/>
      <family val="2"/>
    </font>
    <font>
      <sz val="11"/>
      <color indexed="60"/>
      <name val="Calibri"/>
      <family val="2"/>
    </font>
    <font>
      <sz val="8"/>
      <color indexed="60"/>
      <name val="Trebuchet MS"/>
      <family val="2"/>
    </font>
    <font>
      <sz val="10"/>
      <color indexed="64"/>
      <name val="Arial"/>
      <family val="2"/>
    </font>
    <font>
      <sz val="10"/>
      <color theme="1"/>
      <name val="Calibri"/>
      <family val="2"/>
    </font>
    <font>
      <sz val="10"/>
      <color indexed="8"/>
      <name val="Arial"/>
      <family val="2"/>
    </font>
    <font>
      <b/>
      <sz val="8"/>
      <color indexed="63"/>
      <name val="Trebuchet MS"/>
      <family val="2"/>
    </font>
    <font>
      <sz val="8"/>
      <color indexed="10"/>
      <name val="Trebuchet MS"/>
      <family val="2"/>
    </font>
    <font>
      <i/>
      <sz val="8"/>
      <color indexed="23"/>
      <name val="Trebuchet MS"/>
      <family val="2"/>
    </font>
    <font>
      <b/>
      <sz val="18"/>
      <color indexed="56"/>
      <name val="Cambria"/>
      <family val="2"/>
    </font>
    <font>
      <b/>
      <sz val="15"/>
      <color indexed="56"/>
      <name val="Trebuchet MS"/>
      <family val="2"/>
    </font>
    <font>
      <b/>
      <sz val="13"/>
      <color indexed="56"/>
      <name val="Trebuchet MS"/>
      <family val="2"/>
    </font>
    <font>
      <b/>
      <sz val="11"/>
      <color indexed="56"/>
      <name val="Trebuchet MS"/>
      <family val="2"/>
    </font>
    <font>
      <b/>
      <sz val="11"/>
      <color indexed="8"/>
      <name val="Calibri"/>
      <family val="2"/>
    </font>
    <font>
      <b/>
      <sz val="8"/>
      <color indexed="8"/>
      <name val="Trebuchet MS"/>
      <family val="2"/>
    </font>
    <font>
      <sz val="8"/>
      <color indexed="20"/>
      <name val="Trebuchet MS"/>
      <family val="2"/>
    </font>
    <font>
      <sz val="8"/>
      <color indexed="17"/>
      <name val="Trebuchet MS"/>
      <family val="2"/>
    </font>
    <font>
      <sz val="11"/>
      <color indexed="1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9" applyNumberFormat="0" applyAlignment="0" applyProtection="0"/>
    <xf numFmtId="0" fontId="11" fillId="21" borderId="9" applyNumberFormat="0" applyAlignment="0" applyProtection="0"/>
    <xf numFmtId="0" fontId="12" fillId="0" borderId="10" applyNumberFormat="0" applyFill="0" applyAlignment="0" applyProtection="0"/>
    <xf numFmtId="0" fontId="13" fillId="22" borderId="11" applyNumberFormat="0" applyAlignment="0" applyProtection="0"/>
    <xf numFmtId="0" fontId="14" fillId="22" borderId="11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9" applyNumberFormat="0" applyAlignment="0" applyProtection="0"/>
    <xf numFmtId="0" fontId="22" fillId="0" borderId="10" applyNumberFormat="0" applyFill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NumberFormat="0" applyFont="0" applyFill="0" applyBorder="0" applyAlignment="0" applyProtection="0"/>
    <xf numFmtId="40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23" borderId="0" applyNumberFormat="0" applyBorder="0" applyAlignment="0" applyProtection="0"/>
    <xf numFmtId="0" fontId="26" fillId="2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7" fillId="0" borderId="0">
      <alignment vertical="center"/>
    </xf>
    <xf numFmtId="0" fontId="5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1" fillId="0" borderId="0"/>
    <xf numFmtId="0" fontId="6" fillId="24" borderId="15" applyNumberFormat="0" applyFont="0" applyAlignment="0" applyProtection="0"/>
    <xf numFmtId="0" fontId="5" fillId="24" borderId="15" applyNumberFormat="0" applyFont="0" applyAlignment="0" applyProtection="0"/>
    <xf numFmtId="0" fontId="30" fillId="21" borderId="16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165" fontId="23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0" fontId="3" fillId="2" borderId="0" xfId="0" applyFont="1" applyFill="1"/>
    <xf numFmtId="0" fontId="4" fillId="2" borderId="5" xfId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6" xfId="1" applyNumberFormat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3" fontId="2" fillId="2" borderId="6" xfId="1" applyNumberFormat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vertical="center"/>
    </xf>
    <xf numFmtId="4" fontId="43" fillId="2" borderId="20" xfId="0" applyNumberFormat="1" applyFont="1" applyFill="1" applyBorder="1" applyAlignment="1">
      <alignment horizontal="center" vertical="center" wrapText="1"/>
    </xf>
    <xf numFmtId="0" fontId="42" fillId="2" borderId="0" xfId="0" applyFont="1" applyFill="1" applyAlignment="1">
      <alignment vertical="center"/>
    </xf>
    <xf numFmtId="0" fontId="43" fillId="2" borderId="21" xfId="0" applyFont="1" applyFill="1" applyBorder="1" applyAlignment="1">
      <alignment vertical="center"/>
    </xf>
    <xf numFmtId="0" fontId="43" fillId="2" borderId="22" xfId="0" applyFont="1" applyFill="1" applyBorder="1" applyAlignment="1">
      <alignment vertical="center"/>
    </xf>
    <xf numFmtId="4" fontId="43" fillId="2" borderId="27" xfId="0" applyNumberFormat="1" applyFont="1" applyFill="1" applyBorder="1" applyAlignment="1">
      <alignment horizontal="center" vertical="center" wrapText="1"/>
    </xf>
    <xf numFmtId="0" fontId="43" fillId="2" borderId="24" xfId="0" applyFont="1" applyFill="1" applyBorder="1" applyAlignment="1">
      <alignment vertical="center"/>
    </xf>
    <xf numFmtId="0" fontId="43" fillId="2" borderId="25" xfId="0" applyFont="1" applyFill="1" applyBorder="1" applyAlignment="1">
      <alignment vertical="center"/>
    </xf>
    <xf numFmtId="167" fontId="43" fillId="2" borderId="0" xfId="0" applyNumberFormat="1" applyFont="1" applyFill="1" applyBorder="1" applyAlignment="1">
      <alignment vertical="center"/>
    </xf>
    <xf numFmtId="0" fontId="43" fillId="2" borderId="28" xfId="0" applyFont="1" applyFill="1" applyBorder="1" applyAlignment="1">
      <alignment vertical="center"/>
    </xf>
    <xf numFmtId="0" fontId="43" fillId="2" borderId="29" xfId="0" applyFont="1" applyFill="1" applyBorder="1" applyAlignment="1">
      <alignment vertical="center"/>
    </xf>
    <xf numFmtId="167" fontId="43" fillId="2" borderId="30" xfId="0" applyNumberFormat="1" applyFont="1" applyFill="1" applyBorder="1" applyAlignment="1">
      <alignment vertical="center"/>
    </xf>
    <xf numFmtId="167" fontId="43" fillId="2" borderId="23" xfId="0" applyNumberFormat="1" applyFont="1" applyFill="1" applyBorder="1" applyAlignment="1">
      <alignment vertical="center"/>
    </xf>
    <xf numFmtId="167" fontId="43" fillId="2" borderId="26" xfId="0" applyNumberFormat="1" applyFont="1" applyFill="1" applyBorder="1" applyAlignment="1">
      <alignment vertical="center"/>
    </xf>
    <xf numFmtId="0" fontId="42" fillId="2" borderId="24" xfId="0" applyFont="1" applyFill="1" applyBorder="1" applyAlignment="1">
      <alignment vertical="center"/>
    </xf>
    <xf numFmtId="0" fontId="42" fillId="2" borderId="25" xfId="0" applyFont="1" applyFill="1" applyBorder="1" applyAlignment="1">
      <alignment vertical="center"/>
    </xf>
    <xf numFmtId="167" fontId="42" fillId="2" borderId="26" xfId="0" applyNumberFormat="1" applyFont="1" applyFill="1" applyBorder="1" applyAlignment="1">
      <alignment vertical="center"/>
    </xf>
    <xf numFmtId="0" fontId="43" fillId="2" borderId="18" xfId="0" applyFont="1" applyFill="1" applyBorder="1" applyAlignment="1">
      <alignment vertical="center"/>
    </xf>
    <xf numFmtId="0" fontId="43" fillId="2" borderId="19" xfId="0" applyFont="1" applyFill="1" applyBorder="1" applyAlignment="1">
      <alignment vertical="center"/>
    </xf>
    <xf numFmtId="167" fontId="43" fillId="2" borderId="20" xfId="0" applyNumberFormat="1" applyFont="1" applyFill="1" applyBorder="1" applyAlignment="1">
      <alignment vertical="center"/>
    </xf>
    <xf numFmtId="167" fontId="42" fillId="2" borderId="0" xfId="0" applyNumberFormat="1" applyFont="1" applyFill="1" applyAlignment="1">
      <alignment vertical="center"/>
    </xf>
    <xf numFmtId="4" fontId="43" fillId="2" borderId="23" xfId="0" applyNumberFormat="1" applyFont="1" applyFill="1" applyBorder="1" applyAlignment="1">
      <alignment horizontal="center" vertical="center" wrapText="1"/>
    </xf>
    <xf numFmtId="167" fontId="43" fillId="2" borderId="31" xfId="0" applyNumberFormat="1" applyFont="1" applyFill="1" applyBorder="1" applyAlignment="1">
      <alignment vertical="center"/>
    </xf>
    <xf numFmtId="0" fontId="43" fillId="2" borderId="22" xfId="0" applyFont="1" applyFill="1" applyBorder="1" applyAlignment="1">
      <alignment horizontal="center" vertical="center"/>
    </xf>
    <xf numFmtId="0" fontId="43" fillId="2" borderId="25" xfId="0" applyFont="1" applyFill="1" applyBorder="1" applyAlignment="1">
      <alignment horizontal="center" vertical="center"/>
    </xf>
    <xf numFmtId="4" fontId="43" fillId="2" borderId="26" xfId="0" applyNumberFormat="1" applyFont="1" applyFill="1" applyBorder="1" applyAlignment="1">
      <alignment horizontal="center" vertical="center" wrapText="1"/>
    </xf>
    <xf numFmtId="3" fontId="42" fillId="2" borderId="26" xfId="0" applyNumberFormat="1" applyFont="1" applyFill="1" applyBorder="1" applyAlignment="1">
      <alignment vertical="center"/>
    </xf>
    <xf numFmtId="3" fontId="43" fillId="2" borderId="20" xfId="0" applyNumberFormat="1" applyFont="1" applyFill="1" applyBorder="1" applyAlignment="1">
      <alignment vertical="center"/>
    </xf>
    <xf numFmtId="3" fontId="42" fillId="2" borderId="0" xfId="0" applyNumberFormat="1" applyFont="1" applyFill="1" applyAlignment="1">
      <alignment vertical="center"/>
    </xf>
    <xf numFmtId="4" fontId="42" fillId="2" borderId="0" xfId="0" applyNumberFormat="1" applyFont="1" applyFill="1" applyAlignment="1">
      <alignment vertical="center"/>
    </xf>
    <xf numFmtId="3" fontId="43" fillId="2" borderId="31" xfId="0" applyNumberFormat="1" applyFont="1" applyFill="1" applyBorder="1" applyAlignment="1">
      <alignment vertical="center"/>
    </xf>
    <xf numFmtId="3" fontId="43" fillId="2" borderId="26" xfId="0" applyNumberFormat="1" applyFont="1" applyFill="1" applyBorder="1" applyAlignment="1">
      <alignment vertical="center"/>
    </xf>
    <xf numFmtId="0" fontId="44" fillId="2" borderId="18" xfId="0" applyFont="1" applyFill="1" applyBorder="1" applyAlignment="1">
      <alignment horizontal="center" vertical="center" wrapText="1"/>
    </xf>
    <xf numFmtId="0" fontId="43" fillId="2" borderId="19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1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Colore 1 2" xfId="8"/>
    <cellStyle name="20% - Colore 2 2" xfId="9"/>
    <cellStyle name="20% - Colore 3 2" xfId="10"/>
    <cellStyle name="20% - Colore 4 2" xfId="11"/>
    <cellStyle name="20% - Colore 5 2" xfId="12"/>
    <cellStyle name="20% - Colore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Colore 1 2" xfId="20"/>
    <cellStyle name="40% - Colore 2 2" xfId="21"/>
    <cellStyle name="40% - Colore 3 2" xfId="22"/>
    <cellStyle name="40% - Colore 4 2" xfId="23"/>
    <cellStyle name="40% - Colore 5 2" xfId="24"/>
    <cellStyle name="40% - Colore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Colore 1 2" xfId="32"/>
    <cellStyle name="60% - Colore 2 2" xfId="33"/>
    <cellStyle name="60% - Colore 3 2" xfId="34"/>
    <cellStyle name="60% - Colore 4 2" xfId="35"/>
    <cellStyle name="60% - Colore 5 2" xfId="36"/>
    <cellStyle name="60% - Colore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olo 2" xfId="45"/>
    <cellStyle name="Calculation" xfId="46"/>
    <cellStyle name="Cella collegata 2" xfId="47"/>
    <cellStyle name="Cella da controllare 2" xfId="48"/>
    <cellStyle name="Check Cell" xfId="49"/>
    <cellStyle name="Colore 1 2" xfId="50"/>
    <cellStyle name="Colore 2 2" xfId="51"/>
    <cellStyle name="Colore 3 2" xfId="52"/>
    <cellStyle name="Colore 4 2" xfId="53"/>
    <cellStyle name="Colore 5 2" xfId="54"/>
    <cellStyle name="Colore 6 2" xfId="55"/>
    <cellStyle name="Euro" xfId="56"/>
    <cellStyle name="Euro 2" xfId="57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Input 2" xfId="64"/>
    <cellStyle name="Linked Cell" xfId="65"/>
    <cellStyle name="Migliaia (0)_3tabella15" xfId="66"/>
    <cellStyle name="Migliaia 2" xfId="67"/>
    <cellStyle name="Migliaia 2 2" xfId="68"/>
    <cellStyle name="Migliaia 2 2 2" xfId="69"/>
    <cellStyle name="Migliaia 3" xfId="70"/>
    <cellStyle name="Migliaia 4" xfId="71"/>
    <cellStyle name="Migliaia 5" xfId="72"/>
    <cellStyle name="Migliaia 6" xfId="73"/>
    <cellStyle name="Neutral" xfId="74"/>
    <cellStyle name="Neutrale 2" xfId="75"/>
    <cellStyle name="Normale" xfId="0" builtinId="0"/>
    <cellStyle name="Normale 10" xfId="76"/>
    <cellStyle name="Normale 11" xfId="77"/>
    <cellStyle name="Normale 12" xfId="78"/>
    <cellStyle name="Normale 2" xfId="1"/>
    <cellStyle name="Normale 2 2" xfId="79"/>
    <cellStyle name="Normale 2 2 2" xfId="80"/>
    <cellStyle name="Normale 2 2_Assegnato Centri 2014" xfId="81"/>
    <cellStyle name="Normale 2_BILANCIO DI PREVISIONE 2013 (Tabelle nel documento)" xfId="82"/>
    <cellStyle name="Normale 3" xfId="83"/>
    <cellStyle name="Normale 3 2" xfId="84"/>
    <cellStyle name="Normale 3_Assegnato Centri 2014" xfId="85"/>
    <cellStyle name="Normale 4" xfId="86"/>
    <cellStyle name="Normale 5" xfId="87"/>
    <cellStyle name="Normale 6" xfId="88"/>
    <cellStyle name="Normale 7" xfId="89"/>
    <cellStyle name="Normale 8" xfId="90"/>
    <cellStyle name="Normale 9" xfId="91"/>
    <cellStyle name="Nota 2" xfId="92"/>
    <cellStyle name="Note" xfId="93"/>
    <cellStyle name="Output 2" xfId="94"/>
    <cellStyle name="Percentuale 2" xfId="95"/>
    <cellStyle name="Percentuale 2 2" xfId="96"/>
    <cellStyle name="Percentuale 3" xfId="97"/>
    <cellStyle name="Testo avviso 2" xfId="98"/>
    <cellStyle name="Testo descrittivo 2" xfId="99"/>
    <cellStyle name="Title" xfId="100"/>
    <cellStyle name="Titolo 1 2" xfId="101"/>
    <cellStyle name="Titolo 2 2" xfId="102"/>
    <cellStyle name="Titolo 3 2" xfId="103"/>
    <cellStyle name="Titolo 4 2" xfId="104"/>
    <cellStyle name="Titolo 5" xfId="105"/>
    <cellStyle name="Total" xfId="106"/>
    <cellStyle name="Totale 2" xfId="107"/>
    <cellStyle name="Valore non valido 2" xfId="108"/>
    <cellStyle name="Valore valido 2" xfId="109"/>
    <cellStyle name="Valuta (0)_3tabella15" xfId="110"/>
    <cellStyle name="Valuta 2" xfId="111"/>
    <cellStyle name="Valuta 3" xfId="112"/>
    <cellStyle name="Warning Text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IG2MF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ERCHE\Data\MKTLAV\CISPEL\CISPEL97\DATI97\GAS\SEZAg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2MF"/>
    </sheetNames>
    <definedNames>
      <definedName name="mainframe" refersTo="='IG2MF'!$J$2" sheetId="0"/>
    </definedNames>
    <sheetDataSet>
      <sheetData sheetId="0" refreshError="1">
        <row r="2">
          <cell r="J2" t="str">
            <v>mainframe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A"/>
      <sheetName val="SEZB"/>
      <sheetName val="qual&amp;sex"/>
      <sheetName val="qual&amp;liv"/>
      <sheetName val="anzianità"/>
      <sheetName val="in&amp;out"/>
      <sheetName val="ore"/>
      <sheetName val="turni"/>
      <sheetName val="part-time"/>
      <sheetName val="costo ora"/>
    </sheetNames>
    <sheetDataSet>
      <sheetData sheetId="0">
        <row r="1">
          <cell r="B1" t="str">
            <v>COD</v>
          </cell>
          <cell r="C1" t="str">
            <v>NQ</v>
          </cell>
          <cell r="D1" t="str">
            <v>ID</v>
          </cell>
          <cell r="E1" t="str">
            <v>NOMEIMP</v>
          </cell>
          <cell r="F1" t="str">
            <v>PRO_IMP</v>
          </cell>
          <cell r="G1" t="str">
            <v>III_92</v>
          </cell>
          <cell r="H1" t="str">
            <v>III_95</v>
          </cell>
          <cell r="I1" t="str">
            <v>IV_CCNL</v>
          </cell>
          <cell r="J1" t="str">
            <v>V</v>
          </cell>
          <cell r="K1" t="str">
            <v>VI_TEL</v>
          </cell>
          <cell r="L1" t="str">
            <v>VI_FAX</v>
          </cell>
          <cell r="M1" t="str">
            <v>TUTTO_OK</v>
          </cell>
          <cell r="N1" t="str">
            <v>A1_1_A</v>
          </cell>
          <cell r="O1" t="str">
            <v>A1_2_A</v>
          </cell>
          <cell r="P1" t="str">
            <v>A1_3_A</v>
          </cell>
          <cell r="Q1" t="str">
            <v>A1_4_A</v>
          </cell>
          <cell r="R1" t="str">
            <v>A1_5_A</v>
          </cell>
          <cell r="S1" t="str">
            <v>A1_6_A</v>
          </cell>
          <cell r="T1" t="str">
            <v>A1_7_A</v>
          </cell>
          <cell r="U1" t="str">
            <v>A1_1_B</v>
          </cell>
          <cell r="V1" t="str">
            <v>A1_2_B</v>
          </cell>
          <cell r="W1" t="str">
            <v>A1_3_B</v>
          </cell>
          <cell r="X1" t="str">
            <v>A1_4_B</v>
          </cell>
          <cell r="Y1" t="str">
            <v>A1_5_B</v>
          </cell>
          <cell r="Z1" t="str">
            <v>A1_6_B</v>
          </cell>
          <cell r="AA1" t="str">
            <v>A1_7_B</v>
          </cell>
          <cell r="AB1" t="str">
            <v>A1_1_C</v>
          </cell>
          <cell r="AC1" t="str">
            <v>A1_2_C</v>
          </cell>
          <cell r="AD1" t="str">
            <v>A1_3_C</v>
          </cell>
          <cell r="AE1" t="str">
            <v>A1_4_C</v>
          </cell>
          <cell r="AF1" t="str">
            <v>A1_5_C</v>
          </cell>
          <cell r="AG1" t="str">
            <v>A1_6_C</v>
          </cell>
          <cell r="AH1" t="str">
            <v>A1_7_C</v>
          </cell>
          <cell r="AI1" t="str">
            <v>A2_1_A</v>
          </cell>
          <cell r="AJ1" t="str">
            <v>A2_2_A</v>
          </cell>
          <cell r="AK1" t="str">
            <v>A2_3_A</v>
          </cell>
          <cell r="AL1" t="str">
            <v>A2_4_A</v>
          </cell>
          <cell r="AM1" t="str">
            <v>A2_5_A</v>
          </cell>
          <cell r="AN1" t="str">
            <v>A2_6_A</v>
          </cell>
          <cell r="AO1" t="str">
            <v>A2_7_A</v>
          </cell>
          <cell r="AP1" t="str">
            <v>A2_8_A</v>
          </cell>
          <cell r="AQ1" t="str">
            <v>A2_9_A</v>
          </cell>
          <cell r="AR1" t="str">
            <v>A2_10_A</v>
          </cell>
          <cell r="AS1" t="str">
            <v>NOTE</v>
          </cell>
          <cell r="AT1" t="str">
            <v>A2_1_B</v>
          </cell>
          <cell r="AU1" t="str">
            <v>A2_2_B</v>
          </cell>
          <cell r="AV1" t="str">
            <v>A2_3_B</v>
          </cell>
          <cell r="AW1" t="str">
            <v>A2_4_B</v>
          </cell>
          <cell r="AX1" t="str">
            <v>A2_5_B</v>
          </cell>
          <cell r="AY1" t="str">
            <v>A2_6_B</v>
          </cell>
          <cell r="AZ1" t="str">
            <v>A2_7_B</v>
          </cell>
          <cell r="BA1" t="str">
            <v>A2_8_B</v>
          </cell>
          <cell r="BB1" t="str">
            <v>A2_9_B</v>
          </cell>
          <cell r="BC1" t="str">
            <v>A2_10_B</v>
          </cell>
          <cell r="BD1" t="str">
            <v>A2_1_C</v>
          </cell>
          <cell r="BE1" t="str">
            <v>A2_2_C</v>
          </cell>
          <cell r="BF1" t="str">
            <v>A2_3_C</v>
          </cell>
          <cell r="BG1" t="str">
            <v>A2_4_C</v>
          </cell>
          <cell r="BH1" t="str">
            <v>A2_5_C</v>
          </cell>
          <cell r="BI1" t="str">
            <v>A2_6_C</v>
          </cell>
          <cell r="BJ1" t="str">
            <v>A2_7_C</v>
          </cell>
          <cell r="BK1" t="str">
            <v>A2_8_C</v>
          </cell>
          <cell r="BL1" t="str">
            <v>A2_9_C</v>
          </cell>
          <cell r="BM1" t="str">
            <v>A2_10_C</v>
          </cell>
          <cell r="BN1" t="str">
            <v>A2_1_D</v>
          </cell>
          <cell r="BO1" t="str">
            <v>A2_2_D</v>
          </cell>
          <cell r="BP1" t="str">
            <v>A2_3_D</v>
          </cell>
          <cell r="BQ1" t="str">
            <v>A2_4_D</v>
          </cell>
          <cell r="BR1" t="str">
            <v>A2_5_D</v>
          </cell>
          <cell r="BS1" t="str">
            <v>A2_6_D</v>
          </cell>
          <cell r="BT1" t="str">
            <v>A2_7_D</v>
          </cell>
          <cell r="BU1" t="str">
            <v>A2_8_D</v>
          </cell>
          <cell r="BV1" t="str">
            <v>A2_9_D</v>
          </cell>
          <cell r="BW1" t="str">
            <v>A2_10_D</v>
          </cell>
          <cell r="BX1" t="str">
            <v>A2_1_E</v>
          </cell>
          <cell r="BY1" t="str">
            <v>A2_2_E</v>
          </cell>
          <cell r="BZ1" t="str">
            <v>A2_3_E</v>
          </cell>
          <cell r="CA1" t="str">
            <v>A2_4_E</v>
          </cell>
          <cell r="CB1" t="str">
            <v>A2_5_E</v>
          </cell>
          <cell r="CC1" t="str">
            <v>A2_6_E</v>
          </cell>
          <cell r="CD1" t="str">
            <v>A2_7_E</v>
          </cell>
          <cell r="CE1" t="str">
            <v>A2_8_E</v>
          </cell>
          <cell r="CF1" t="str">
            <v>A2_9_E</v>
          </cell>
          <cell r="CG1" t="str">
            <v>A2_10_E</v>
          </cell>
          <cell r="CH1" t="str">
            <v>A2_1_F</v>
          </cell>
          <cell r="CI1" t="str">
            <v>A2_2_F</v>
          </cell>
          <cell r="CJ1" t="str">
            <v>A2_3_F</v>
          </cell>
          <cell r="CK1" t="str">
            <v>A2_4_F</v>
          </cell>
          <cell r="CL1" t="str">
            <v>A2_5_F</v>
          </cell>
          <cell r="CM1" t="str">
            <v>A2_6_F</v>
          </cell>
          <cell r="CN1" t="str">
            <v>A2_7_F</v>
          </cell>
          <cell r="CO1" t="str">
            <v>A2_8_F</v>
          </cell>
          <cell r="CP1" t="str">
            <v>A2_9_F</v>
          </cell>
          <cell r="CQ1" t="str">
            <v>A2_10_F</v>
          </cell>
          <cell r="CR1" t="str">
            <v>A3_1_A</v>
          </cell>
          <cell r="CS1" t="str">
            <v>A3_2_A</v>
          </cell>
          <cell r="CT1" t="str">
            <v>A3_3_A</v>
          </cell>
          <cell r="CU1" t="str">
            <v>A3_4_A</v>
          </cell>
          <cell r="CV1" t="str">
            <v>A3_5_A</v>
          </cell>
          <cell r="CW1" t="str">
            <v>A3_6_A</v>
          </cell>
          <cell r="CX1" t="str">
            <v>A3_7_A</v>
          </cell>
          <cell r="CY1" t="str">
            <v>A3_8_A</v>
          </cell>
          <cell r="CZ1" t="str">
            <v>A3_9_A</v>
          </cell>
          <cell r="DA1" t="str">
            <v>A3_10_A</v>
          </cell>
          <cell r="DB1" t="str">
            <v>A3_11_A</v>
          </cell>
          <cell r="DC1" t="str">
            <v>A3_12_A</v>
          </cell>
          <cell r="DD1" t="str">
            <v>A3_13_A</v>
          </cell>
          <cell r="DE1" t="str">
            <v>A3_1_B</v>
          </cell>
          <cell r="DF1" t="str">
            <v>A3_2_B</v>
          </cell>
          <cell r="DG1" t="str">
            <v>A3_3_B</v>
          </cell>
          <cell r="DH1" t="str">
            <v>A3_4_B</v>
          </cell>
          <cell r="DI1" t="str">
            <v>A3_5_B</v>
          </cell>
          <cell r="DJ1" t="str">
            <v>A3_6_B</v>
          </cell>
          <cell r="DK1" t="str">
            <v>A3_7_B</v>
          </cell>
          <cell r="DL1" t="str">
            <v>A3_8_B</v>
          </cell>
          <cell r="DM1" t="str">
            <v>A3_9_B</v>
          </cell>
          <cell r="DN1" t="str">
            <v>A3_10_B</v>
          </cell>
          <cell r="DO1" t="str">
            <v>A3_11_B</v>
          </cell>
          <cell r="DP1" t="str">
            <v>A3_12_B</v>
          </cell>
          <cell r="DQ1" t="str">
            <v>A3_13_B</v>
          </cell>
          <cell r="DR1" t="str">
            <v>A3_1_C</v>
          </cell>
          <cell r="DS1" t="str">
            <v>A3_2_C</v>
          </cell>
          <cell r="DT1" t="str">
            <v>A3_3_C</v>
          </cell>
          <cell r="DU1" t="str">
            <v>A3_4_C</v>
          </cell>
          <cell r="DV1" t="str">
            <v>A3_5_C</v>
          </cell>
          <cell r="DW1" t="str">
            <v>A3_6_C</v>
          </cell>
          <cell r="DX1" t="str">
            <v>A3_7_C</v>
          </cell>
          <cell r="DY1" t="str">
            <v>A3_8_C</v>
          </cell>
          <cell r="DZ1" t="str">
            <v>A3_9_C</v>
          </cell>
          <cell r="EA1" t="str">
            <v>A3_10_C</v>
          </cell>
          <cell r="EB1" t="str">
            <v>A3_11_C</v>
          </cell>
          <cell r="EC1" t="str">
            <v>A3_12_C</v>
          </cell>
          <cell r="ED1" t="str">
            <v>A3_13_C</v>
          </cell>
          <cell r="EE1" t="str">
            <v>A3_1_D</v>
          </cell>
          <cell r="EF1" t="str">
            <v>A3_2_D</v>
          </cell>
          <cell r="EG1" t="str">
            <v>A3_3_D</v>
          </cell>
          <cell r="EH1" t="str">
            <v>A3_4_D</v>
          </cell>
          <cell r="EI1" t="str">
            <v>A3_5_D</v>
          </cell>
          <cell r="EJ1" t="str">
            <v>A3_6_D</v>
          </cell>
          <cell r="EK1" t="str">
            <v>A3_7_D</v>
          </cell>
          <cell r="EL1" t="str">
            <v>A3_8_D</v>
          </cell>
          <cell r="EM1" t="str">
            <v>A3_9_D</v>
          </cell>
          <cell r="EN1" t="str">
            <v>A3_10_D</v>
          </cell>
          <cell r="EO1" t="str">
            <v>A3_11_D</v>
          </cell>
          <cell r="EP1" t="str">
            <v>A3_12_D</v>
          </cell>
          <cell r="EQ1" t="str">
            <v>A3_13_D</v>
          </cell>
          <cell r="ER1" t="str">
            <v>A3_1_E</v>
          </cell>
          <cell r="ES1" t="str">
            <v>A3_2_E</v>
          </cell>
          <cell r="ET1" t="str">
            <v>A3_3_E</v>
          </cell>
          <cell r="EU1" t="str">
            <v>A3_4_E</v>
          </cell>
          <cell r="EV1" t="str">
            <v>A3_5_E</v>
          </cell>
          <cell r="EW1" t="str">
            <v>A3_6_E</v>
          </cell>
          <cell r="EX1" t="str">
            <v>A3_7_E</v>
          </cell>
          <cell r="EY1" t="str">
            <v>A3_8_E</v>
          </cell>
          <cell r="EZ1" t="str">
            <v>A3_9_E</v>
          </cell>
          <cell r="FA1" t="str">
            <v>A3_10_E</v>
          </cell>
          <cell r="FB1" t="str">
            <v>A3_11_E</v>
          </cell>
          <cell r="FC1" t="str">
            <v>A3_12_E</v>
          </cell>
          <cell r="FD1" t="str">
            <v>A3_13_E</v>
          </cell>
          <cell r="FE1" t="str">
            <v>A3_1_F</v>
          </cell>
          <cell r="FF1" t="str">
            <v>A3_2_F</v>
          </cell>
          <cell r="FG1" t="str">
            <v>A3_3_F</v>
          </cell>
          <cell r="FH1" t="str">
            <v>A3_4_F</v>
          </cell>
          <cell r="FI1" t="str">
            <v>A3_5_F</v>
          </cell>
          <cell r="FJ1" t="str">
            <v>A3_6_F</v>
          </cell>
          <cell r="FK1" t="str">
            <v>A3_7_F</v>
          </cell>
          <cell r="FL1" t="str">
            <v>A3_8_F</v>
          </cell>
          <cell r="FM1" t="str">
            <v>A3_9_F</v>
          </cell>
          <cell r="FN1" t="str">
            <v>A3_10_F</v>
          </cell>
          <cell r="FO1" t="str">
            <v>A3_11_F</v>
          </cell>
          <cell r="FP1" t="str">
            <v>A3_12_F</v>
          </cell>
          <cell r="FQ1" t="str">
            <v>NOTE_A3</v>
          </cell>
          <cell r="FR1" t="str">
            <v>A3_13_F</v>
          </cell>
          <cell r="FS1" t="str">
            <v>B1_1_A</v>
          </cell>
          <cell r="FT1" t="str">
            <v>B1_2_A</v>
          </cell>
          <cell r="FU1" t="str">
            <v>B1_3_A</v>
          </cell>
          <cell r="FV1" t="str">
            <v>B1_4_A</v>
          </cell>
          <cell r="FW1" t="str">
            <v>B1_5_A</v>
          </cell>
          <cell r="FX1" t="str">
            <v>B1_1_B</v>
          </cell>
          <cell r="FY1" t="str">
            <v>B1_2_B</v>
          </cell>
          <cell r="FZ1" t="str">
            <v>B1_3_B</v>
          </cell>
          <cell r="GA1" t="str">
            <v>B1_4_B</v>
          </cell>
          <cell r="GB1" t="str">
            <v>B1_5_B</v>
          </cell>
          <cell r="GC1" t="str">
            <v>B1_1_C</v>
          </cell>
          <cell r="GD1" t="str">
            <v>B1_2_C</v>
          </cell>
          <cell r="GE1" t="str">
            <v>B1_3_C</v>
          </cell>
          <cell r="GF1" t="str">
            <v>B1_4_C</v>
          </cell>
          <cell r="GG1" t="str">
            <v>B1_5_C</v>
          </cell>
          <cell r="GH1" t="str">
            <v>B2_1_A</v>
          </cell>
          <cell r="GI1" t="str">
            <v>B2_2_A</v>
          </cell>
          <cell r="GJ1" t="str">
            <v>B2_3_A</v>
          </cell>
          <cell r="GK1" t="str">
            <v>B2_4_A</v>
          </cell>
          <cell r="GL1" t="str">
            <v>B2_5_A</v>
          </cell>
          <cell r="GM1" t="str">
            <v>B2_1_B</v>
          </cell>
          <cell r="GN1" t="str">
            <v>B2_2_B</v>
          </cell>
          <cell r="GO1" t="str">
            <v>B2_3_B</v>
          </cell>
          <cell r="GP1" t="str">
            <v>B2_4_B</v>
          </cell>
          <cell r="GQ1" t="str">
            <v>B2_5_B</v>
          </cell>
          <cell r="GR1" t="str">
            <v>B2_1_C</v>
          </cell>
          <cell r="GS1" t="str">
            <v>B2_2_C</v>
          </cell>
          <cell r="GT1" t="str">
            <v>B2_3_C</v>
          </cell>
          <cell r="GU1" t="str">
            <v>B2_4_C</v>
          </cell>
          <cell r="GV1" t="str">
            <v>B2_5_C</v>
          </cell>
        </row>
        <row r="2">
          <cell r="A2">
            <v>1</v>
          </cell>
          <cell r="B2" t="str">
            <v>2/1</v>
          </cell>
          <cell r="C2">
            <v>0</v>
          </cell>
          <cell r="D2">
            <v>1</v>
          </cell>
          <cell r="E2" t="str">
            <v>AC.E.GA.S.  SPA - ACQUA ELETTRICITA' GAS E SERVIZI</v>
          </cell>
          <cell r="F2" t="str">
            <v>TS</v>
          </cell>
          <cell r="G2">
            <v>2</v>
          </cell>
          <cell r="H2">
            <v>1</v>
          </cell>
          <cell r="I2" t="str">
            <v>2</v>
          </cell>
          <cell r="J2" t="str">
            <v>MOTZ SILVIA / SCARPA GIANMARCO</v>
          </cell>
          <cell r="K2" t="str">
            <v>0407793479</v>
          </cell>
          <cell r="L2" t="str">
            <v>0407793660</v>
          </cell>
          <cell r="M2" t="b">
            <v>1</v>
          </cell>
          <cell r="N2">
            <v>0</v>
          </cell>
          <cell r="O2">
            <v>119</v>
          </cell>
          <cell r="P2">
            <v>0</v>
          </cell>
          <cell r="Q2">
            <v>207</v>
          </cell>
          <cell r="R2">
            <v>10</v>
          </cell>
          <cell r="S2">
            <v>2</v>
          </cell>
          <cell r="T2">
            <v>338</v>
          </cell>
          <cell r="U2">
            <v>0</v>
          </cell>
          <cell r="V2">
            <v>1</v>
          </cell>
          <cell r="W2">
            <v>0</v>
          </cell>
          <cell r="X2">
            <v>84</v>
          </cell>
          <cell r="Y2">
            <v>2</v>
          </cell>
          <cell r="Z2">
            <v>0</v>
          </cell>
          <cell r="AA2">
            <v>87</v>
          </cell>
          <cell r="AB2">
            <v>0</v>
          </cell>
          <cell r="AC2">
            <v>120</v>
          </cell>
          <cell r="AD2">
            <v>0</v>
          </cell>
          <cell r="AE2">
            <v>291</v>
          </cell>
          <cell r="AF2">
            <v>12</v>
          </cell>
          <cell r="AG2">
            <v>2</v>
          </cell>
          <cell r="AH2">
            <v>425</v>
          </cell>
          <cell r="AI2">
            <v>7</v>
          </cell>
          <cell r="AJ2">
            <v>18</v>
          </cell>
          <cell r="AK2">
            <v>9</v>
          </cell>
          <cell r="AL2">
            <v>4</v>
          </cell>
          <cell r="AM2">
            <v>16</v>
          </cell>
          <cell r="AN2">
            <v>4</v>
          </cell>
          <cell r="AO2">
            <v>36</v>
          </cell>
          <cell r="AP2">
            <v>24</v>
          </cell>
          <cell r="AQ2">
            <v>2</v>
          </cell>
          <cell r="AR2">
            <v>120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6</v>
          </cell>
          <cell r="BE2">
            <v>11</v>
          </cell>
          <cell r="BF2">
            <v>17</v>
          </cell>
          <cell r="BG2">
            <v>15</v>
          </cell>
          <cell r="BH2">
            <v>40</v>
          </cell>
          <cell r="BI2">
            <v>16</v>
          </cell>
          <cell r="BJ2">
            <v>72</v>
          </cell>
          <cell r="BK2">
            <v>100</v>
          </cell>
          <cell r="BL2">
            <v>14</v>
          </cell>
          <cell r="BM2">
            <v>291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1</v>
          </cell>
          <cell r="BS2">
            <v>4</v>
          </cell>
          <cell r="BT2">
            <v>0</v>
          </cell>
          <cell r="BU2">
            <v>6</v>
          </cell>
          <cell r="BV2">
            <v>1</v>
          </cell>
          <cell r="BW2">
            <v>12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1</v>
          </cell>
          <cell r="CC2">
            <v>0</v>
          </cell>
          <cell r="CD2">
            <v>0</v>
          </cell>
          <cell r="CE2">
            <v>1</v>
          </cell>
          <cell r="CF2">
            <v>0</v>
          </cell>
          <cell r="CG2">
            <v>2</v>
          </cell>
          <cell r="CH2">
            <v>13</v>
          </cell>
          <cell r="CI2">
            <v>29</v>
          </cell>
          <cell r="CJ2">
            <v>26</v>
          </cell>
          <cell r="CK2">
            <v>19</v>
          </cell>
          <cell r="CL2">
            <v>58</v>
          </cell>
          <cell r="CM2">
            <v>24</v>
          </cell>
          <cell r="CN2">
            <v>108</v>
          </cell>
          <cell r="CO2">
            <v>131</v>
          </cell>
          <cell r="CP2">
            <v>17</v>
          </cell>
          <cell r="CQ2">
            <v>425</v>
          </cell>
          <cell r="CR2">
            <v>7</v>
          </cell>
          <cell r="CS2">
            <v>2</v>
          </cell>
          <cell r="CT2">
            <v>0</v>
          </cell>
          <cell r="CU2">
            <v>0</v>
          </cell>
          <cell r="CV2">
            <v>5</v>
          </cell>
          <cell r="CW2">
            <v>0</v>
          </cell>
          <cell r="CX2">
            <v>9</v>
          </cell>
          <cell r="CY2">
            <v>0</v>
          </cell>
          <cell r="CZ2">
            <v>0</v>
          </cell>
          <cell r="DA2">
            <v>8</v>
          </cell>
          <cell r="DB2">
            <v>0</v>
          </cell>
          <cell r="DC2">
            <v>0</v>
          </cell>
          <cell r="DD2">
            <v>1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6</v>
          </cell>
          <cell r="DS2">
            <v>3</v>
          </cell>
          <cell r="DT2">
            <v>2</v>
          </cell>
          <cell r="DU2">
            <v>0</v>
          </cell>
          <cell r="DV2">
            <v>1</v>
          </cell>
          <cell r="DW2">
            <v>0</v>
          </cell>
          <cell r="DX2">
            <v>14</v>
          </cell>
          <cell r="DY2">
            <v>0</v>
          </cell>
          <cell r="DZ2">
            <v>0</v>
          </cell>
          <cell r="EA2">
            <v>12</v>
          </cell>
          <cell r="EB2">
            <v>0</v>
          </cell>
          <cell r="EC2">
            <v>0</v>
          </cell>
          <cell r="ED2">
            <v>2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4</v>
          </cell>
          <cell r="EY2">
            <v>0</v>
          </cell>
          <cell r="EZ2">
            <v>0</v>
          </cell>
          <cell r="FA2">
            <v>4</v>
          </cell>
          <cell r="FB2">
            <v>0</v>
          </cell>
          <cell r="FC2">
            <v>0</v>
          </cell>
          <cell r="FD2">
            <v>0</v>
          </cell>
          <cell r="FE2">
            <v>13</v>
          </cell>
          <cell r="FF2">
            <v>5</v>
          </cell>
          <cell r="FG2">
            <v>2</v>
          </cell>
          <cell r="FH2">
            <v>0</v>
          </cell>
          <cell r="FI2">
            <v>6</v>
          </cell>
          <cell r="FJ2">
            <v>0</v>
          </cell>
          <cell r="FK2">
            <v>27</v>
          </cell>
          <cell r="FL2">
            <v>0</v>
          </cell>
          <cell r="FM2">
            <v>0</v>
          </cell>
          <cell r="FN2">
            <v>24</v>
          </cell>
          <cell r="FO2">
            <v>0</v>
          </cell>
          <cell r="FP2">
            <v>0</v>
          </cell>
          <cell r="FR2">
            <v>3</v>
          </cell>
          <cell r="FS2">
            <v>272636</v>
          </cell>
          <cell r="FT2">
            <v>0</v>
          </cell>
          <cell r="FU2">
            <v>605945</v>
          </cell>
          <cell r="FV2">
            <v>24447</v>
          </cell>
          <cell r="FW2">
            <v>903028</v>
          </cell>
          <cell r="FX2">
            <v>224480</v>
          </cell>
          <cell r="FY2">
            <v>0</v>
          </cell>
          <cell r="FZ2">
            <v>508310</v>
          </cell>
          <cell r="GA2">
            <v>20407</v>
          </cell>
          <cell r="GB2">
            <v>753197</v>
          </cell>
          <cell r="GC2">
            <v>36327</v>
          </cell>
          <cell r="GD2">
            <v>0</v>
          </cell>
          <cell r="GE2">
            <v>63312</v>
          </cell>
          <cell r="GF2">
            <v>4473</v>
          </cell>
          <cell r="GG2">
            <v>104112</v>
          </cell>
          <cell r="GH2">
            <v>308</v>
          </cell>
          <cell r="GI2">
            <v>4</v>
          </cell>
          <cell r="GJ2">
            <v>23</v>
          </cell>
          <cell r="GK2">
            <v>95</v>
          </cell>
          <cell r="GL2">
            <v>8</v>
          </cell>
          <cell r="GM2">
            <v>83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391</v>
          </cell>
          <cell r="GS2">
            <v>4</v>
          </cell>
          <cell r="GT2">
            <v>23</v>
          </cell>
          <cell r="GU2">
            <v>95</v>
          </cell>
          <cell r="GV2">
            <v>8</v>
          </cell>
        </row>
        <row r="3">
          <cell r="A3">
            <v>1</v>
          </cell>
          <cell r="B3" t="str">
            <v>2/2</v>
          </cell>
          <cell r="C3">
            <v>0</v>
          </cell>
          <cell r="D3">
            <v>2</v>
          </cell>
          <cell r="E3" t="str">
            <v>A.S.P.I.V.  AZIENDA SERVIZI PUBBLICI E VARI</v>
          </cell>
          <cell r="F3" t="str">
            <v>VE</v>
          </cell>
          <cell r="G3">
            <v>0</v>
          </cell>
          <cell r="H3">
            <v>1</v>
          </cell>
          <cell r="I3" t="str">
            <v>2</v>
          </cell>
          <cell r="J3" t="str">
            <v>UFFICIO DEL PERSONALE</v>
          </cell>
          <cell r="K3" t="str">
            <v xml:space="preserve"> 04152188286</v>
          </cell>
          <cell r="L3" t="str">
            <v>0415218243</v>
          </cell>
          <cell r="M3" t="b">
            <v>1</v>
          </cell>
          <cell r="N3">
            <v>0</v>
          </cell>
          <cell r="O3">
            <v>141</v>
          </cell>
          <cell r="P3">
            <v>0</v>
          </cell>
          <cell r="Q3">
            <v>74</v>
          </cell>
          <cell r="R3">
            <v>7</v>
          </cell>
          <cell r="S3">
            <v>4</v>
          </cell>
          <cell r="T3">
            <v>226</v>
          </cell>
          <cell r="U3">
            <v>0</v>
          </cell>
          <cell r="V3">
            <v>0</v>
          </cell>
          <cell r="W3">
            <v>0</v>
          </cell>
          <cell r="X3">
            <v>34</v>
          </cell>
          <cell r="Y3">
            <v>0</v>
          </cell>
          <cell r="Z3">
            <v>0</v>
          </cell>
          <cell r="AA3">
            <v>34</v>
          </cell>
          <cell r="AB3">
            <v>0</v>
          </cell>
          <cell r="AC3">
            <v>141</v>
          </cell>
          <cell r="AD3">
            <v>0</v>
          </cell>
          <cell r="AE3">
            <v>108</v>
          </cell>
          <cell r="AF3">
            <v>7</v>
          </cell>
          <cell r="AG3">
            <v>4</v>
          </cell>
          <cell r="AH3">
            <v>260</v>
          </cell>
          <cell r="AI3">
            <v>6</v>
          </cell>
          <cell r="AJ3">
            <v>3</v>
          </cell>
          <cell r="AK3">
            <v>55</v>
          </cell>
          <cell r="AL3">
            <v>16</v>
          </cell>
          <cell r="AM3">
            <v>15</v>
          </cell>
          <cell r="AN3">
            <v>23</v>
          </cell>
          <cell r="AO3">
            <v>13</v>
          </cell>
          <cell r="AP3">
            <v>9</v>
          </cell>
          <cell r="AQ3">
            <v>1</v>
          </cell>
          <cell r="AR3">
            <v>141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2</v>
          </cell>
          <cell r="BE3">
            <v>1</v>
          </cell>
          <cell r="BF3">
            <v>42</v>
          </cell>
          <cell r="BG3">
            <v>6</v>
          </cell>
          <cell r="BH3">
            <v>8</v>
          </cell>
          <cell r="BI3">
            <v>23</v>
          </cell>
          <cell r="BJ3">
            <v>9</v>
          </cell>
          <cell r="BK3">
            <v>6</v>
          </cell>
          <cell r="BL3">
            <v>11</v>
          </cell>
          <cell r="BM3">
            <v>108</v>
          </cell>
          <cell r="BN3">
            <v>0</v>
          </cell>
          <cell r="BO3">
            <v>0</v>
          </cell>
          <cell r="BP3">
            <v>2</v>
          </cell>
          <cell r="BQ3">
            <v>0</v>
          </cell>
          <cell r="BR3">
            <v>2</v>
          </cell>
          <cell r="BS3">
            <v>1</v>
          </cell>
          <cell r="BT3">
            <v>1</v>
          </cell>
          <cell r="BU3">
            <v>1</v>
          </cell>
          <cell r="BV3">
            <v>0</v>
          </cell>
          <cell r="BW3">
            <v>7</v>
          </cell>
          <cell r="BX3">
            <v>0</v>
          </cell>
          <cell r="BY3">
            <v>1</v>
          </cell>
          <cell r="BZ3">
            <v>0</v>
          </cell>
          <cell r="CA3">
            <v>2</v>
          </cell>
          <cell r="CB3">
            <v>0</v>
          </cell>
          <cell r="CC3">
            <v>0</v>
          </cell>
          <cell r="CD3">
            <v>0</v>
          </cell>
          <cell r="CE3">
            <v>1</v>
          </cell>
          <cell r="CF3">
            <v>0</v>
          </cell>
          <cell r="CG3">
            <v>4</v>
          </cell>
          <cell r="CH3">
            <v>8</v>
          </cell>
          <cell r="CI3">
            <v>5</v>
          </cell>
          <cell r="CJ3">
            <v>99</v>
          </cell>
          <cell r="CK3">
            <v>24</v>
          </cell>
          <cell r="CL3">
            <v>25</v>
          </cell>
          <cell r="CM3">
            <v>47</v>
          </cell>
          <cell r="CN3">
            <v>23</v>
          </cell>
          <cell r="CO3">
            <v>17</v>
          </cell>
          <cell r="CP3">
            <v>12</v>
          </cell>
          <cell r="CQ3">
            <v>260</v>
          </cell>
          <cell r="CR3">
            <v>8</v>
          </cell>
          <cell r="CS3">
            <v>7</v>
          </cell>
          <cell r="CT3">
            <v>1</v>
          </cell>
          <cell r="CU3">
            <v>0</v>
          </cell>
          <cell r="CV3">
            <v>0</v>
          </cell>
          <cell r="CW3">
            <v>0</v>
          </cell>
          <cell r="CX3">
            <v>17</v>
          </cell>
          <cell r="CY3">
            <v>2</v>
          </cell>
          <cell r="CZ3">
            <v>0</v>
          </cell>
          <cell r="DA3">
            <v>15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6</v>
          </cell>
          <cell r="DS3">
            <v>1</v>
          </cell>
          <cell r="DT3">
            <v>5</v>
          </cell>
          <cell r="DU3">
            <v>0</v>
          </cell>
          <cell r="DV3">
            <v>0</v>
          </cell>
          <cell r="DW3">
            <v>0</v>
          </cell>
          <cell r="DX3">
            <v>12</v>
          </cell>
          <cell r="DY3">
            <v>4</v>
          </cell>
          <cell r="DZ3">
            <v>0</v>
          </cell>
          <cell r="EA3">
            <v>8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0</v>
          </cell>
          <cell r="EI3">
            <v>0</v>
          </cell>
          <cell r="EJ3">
            <v>0</v>
          </cell>
          <cell r="EK3">
            <v>1</v>
          </cell>
          <cell r="EL3">
            <v>0</v>
          </cell>
          <cell r="EM3">
            <v>0</v>
          </cell>
          <cell r="EN3">
            <v>1</v>
          </cell>
          <cell r="EO3">
            <v>0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2</v>
          </cell>
          <cell r="EY3">
            <v>0</v>
          </cell>
          <cell r="EZ3">
            <v>0</v>
          </cell>
          <cell r="FA3">
            <v>1</v>
          </cell>
          <cell r="FB3">
            <v>0</v>
          </cell>
          <cell r="FC3">
            <v>1</v>
          </cell>
          <cell r="FD3">
            <v>0</v>
          </cell>
          <cell r="FE3">
            <v>14</v>
          </cell>
          <cell r="FF3">
            <v>8</v>
          </cell>
          <cell r="FG3">
            <v>6</v>
          </cell>
          <cell r="FH3">
            <v>0</v>
          </cell>
          <cell r="FI3">
            <v>0</v>
          </cell>
          <cell r="FJ3">
            <v>0</v>
          </cell>
          <cell r="FK3">
            <v>32</v>
          </cell>
          <cell r="FL3">
            <v>6</v>
          </cell>
          <cell r="FM3">
            <v>0</v>
          </cell>
          <cell r="FN3">
            <v>25</v>
          </cell>
          <cell r="FO3">
            <v>0</v>
          </cell>
          <cell r="FP3">
            <v>1</v>
          </cell>
          <cell r="FR3">
            <v>0</v>
          </cell>
          <cell r="FS3">
            <v>257359</v>
          </cell>
          <cell r="FT3">
            <v>0</v>
          </cell>
          <cell r="FU3">
            <v>190508</v>
          </cell>
          <cell r="FV3">
            <v>14002</v>
          </cell>
          <cell r="FW3">
            <v>461869</v>
          </cell>
          <cell r="FX3">
            <v>233706</v>
          </cell>
          <cell r="FY3">
            <v>0</v>
          </cell>
          <cell r="FZ3">
            <v>178088</v>
          </cell>
          <cell r="GA3">
            <v>12328</v>
          </cell>
          <cell r="GB3">
            <v>424122</v>
          </cell>
          <cell r="GC3">
            <v>23653</v>
          </cell>
          <cell r="GD3">
            <v>0</v>
          </cell>
          <cell r="GE3">
            <v>12600</v>
          </cell>
          <cell r="GF3">
            <v>1494</v>
          </cell>
          <cell r="GG3">
            <v>37747</v>
          </cell>
          <cell r="GH3">
            <v>0</v>
          </cell>
          <cell r="GI3">
            <v>0</v>
          </cell>
          <cell r="GJ3">
            <v>25</v>
          </cell>
          <cell r="GK3">
            <v>115</v>
          </cell>
          <cell r="GL3">
            <v>4</v>
          </cell>
          <cell r="GM3">
            <v>0</v>
          </cell>
          <cell r="GN3">
            <v>0</v>
          </cell>
          <cell r="GO3">
            <v>0</v>
          </cell>
          <cell r="GP3">
            <v>1</v>
          </cell>
          <cell r="GQ3">
            <v>0</v>
          </cell>
          <cell r="GR3">
            <v>0</v>
          </cell>
          <cell r="GS3">
            <v>0</v>
          </cell>
          <cell r="GT3">
            <v>25</v>
          </cell>
          <cell r="GU3">
            <v>116</v>
          </cell>
          <cell r="GV3">
            <v>4</v>
          </cell>
        </row>
        <row r="4">
          <cell r="A4">
            <v>1</v>
          </cell>
          <cell r="B4" t="str">
            <v>2/3</v>
          </cell>
          <cell r="C4">
            <v>0</v>
          </cell>
          <cell r="D4">
            <v>3</v>
          </cell>
          <cell r="E4" t="str">
            <v>SEABO SPA</v>
          </cell>
          <cell r="F4" t="str">
            <v>BO</v>
          </cell>
          <cell r="G4">
            <v>1</v>
          </cell>
          <cell r="H4">
            <v>1</v>
          </cell>
          <cell r="I4" t="str">
            <v>2</v>
          </cell>
          <cell r="J4" t="str">
            <v>GAIANI LUIGI - SERVIZIO PAGHE E CONTRIBUTI</v>
          </cell>
          <cell r="K4" t="str">
            <v xml:space="preserve"> 051287305</v>
          </cell>
          <cell r="L4" t="str">
            <v xml:space="preserve"> 051250418</v>
          </cell>
          <cell r="M4" t="b">
            <v>1</v>
          </cell>
          <cell r="N4">
            <v>0</v>
          </cell>
          <cell r="O4">
            <v>524</v>
          </cell>
          <cell r="P4">
            <v>0</v>
          </cell>
          <cell r="Q4">
            <v>299</v>
          </cell>
          <cell r="R4">
            <v>9</v>
          </cell>
          <cell r="S4">
            <v>13</v>
          </cell>
          <cell r="T4">
            <v>845</v>
          </cell>
          <cell r="U4">
            <v>0</v>
          </cell>
          <cell r="V4">
            <v>5</v>
          </cell>
          <cell r="W4">
            <v>0</v>
          </cell>
          <cell r="X4">
            <v>178</v>
          </cell>
          <cell r="Y4">
            <v>2</v>
          </cell>
          <cell r="Z4">
            <v>0</v>
          </cell>
          <cell r="AA4">
            <v>185</v>
          </cell>
          <cell r="AB4">
            <v>0</v>
          </cell>
          <cell r="AC4">
            <v>529</v>
          </cell>
          <cell r="AD4">
            <v>0</v>
          </cell>
          <cell r="AE4">
            <v>477</v>
          </cell>
          <cell r="AF4">
            <v>11</v>
          </cell>
          <cell r="AG4">
            <v>13</v>
          </cell>
          <cell r="AH4">
            <v>1030</v>
          </cell>
          <cell r="AI4">
            <v>42</v>
          </cell>
          <cell r="AJ4">
            <v>0</v>
          </cell>
          <cell r="AK4">
            <v>81</v>
          </cell>
          <cell r="AL4">
            <v>104</v>
          </cell>
          <cell r="AM4">
            <v>165</v>
          </cell>
          <cell r="AN4">
            <v>85</v>
          </cell>
          <cell r="AO4">
            <v>17</v>
          </cell>
          <cell r="AP4">
            <v>34</v>
          </cell>
          <cell r="AQ4">
            <v>1</v>
          </cell>
          <cell r="AR4">
            <v>529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8</v>
          </cell>
          <cell r="BE4">
            <v>5</v>
          </cell>
          <cell r="BF4">
            <v>14</v>
          </cell>
          <cell r="BG4">
            <v>94</v>
          </cell>
          <cell r="BH4">
            <v>159</v>
          </cell>
          <cell r="BI4">
            <v>95</v>
          </cell>
          <cell r="BJ4">
            <v>30</v>
          </cell>
          <cell r="BK4">
            <v>56</v>
          </cell>
          <cell r="BL4">
            <v>16</v>
          </cell>
          <cell r="BM4">
            <v>477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4</v>
          </cell>
          <cell r="BS4">
            <v>1</v>
          </cell>
          <cell r="BT4">
            <v>2</v>
          </cell>
          <cell r="BU4">
            <v>4</v>
          </cell>
          <cell r="BV4">
            <v>0</v>
          </cell>
          <cell r="BW4">
            <v>11</v>
          </cell>
          <cell r="BX4">
            <v>3</v>
          </cell>
          <cell r="BY4">
            <v>0</v>
          </cell>
          <cell r="BZ4">
            <v>0</v>
          </cell>
          <cell r="CA4">
            <v>0</v>
          </cell>
          <cell r="CB4">
            <v>5</v>
          </cell>
          <cell r="CC4">
            <v>1</v>
          </cell>
          <cell r="CD4">
            <v>1</v>
          </cell>
          <cell r="CE4">
            <v>2</v>
          </cell>
          <cell r="CF4">
            <v>1</v>
          </cell>
          <cell r="CG4">
            <v>13</v>
          </cell>
          <cell r="CH4">
            <v>53</v>
          </cell>
          <cell r="CI4">
            <v>5</v>
          </cell>
          <cell r="CJ4">
            <v>95</v>
          </cell>
          <cell r="CK4">
            <v>198</v>
          </cell>
          <cell r="CL4">
            <v>333</v>
          </cell>
          <cell r="CM4">
            <v>182</v>
          </cell>
          <cell r="CN4">
            <v>50</v>
          </cell>
          <cell r="CO4">
            <v>96</v>
          </cell>
          <cell r="CP4">
            <v>18</v>
          </cell>
          <cell r="CQ4">
            <v>1030</v>
          </cell>
          <cell r="CR4">
            <v>43</v>
          </cell>
          <cell r="CS4">
            <v>20</v>
          </cell>
          <cell r="CT4">
            <v>0</v>
          </cell>
          <cell r="CU4">
            <v>0</v>
          </cell>
          <cell r="CV4">
            <v>23</v>
          </cell>
          <cell r="CW4">
            <v>0</v>
          </cell>
          <cell r="CX4">
            <v>52</v>
          </cell>
          <cell r="CY4">
            <v>0</v>
          </cell>
          <cell r="CZ4">
            <v>19</v>
          </cell>
          <cell r="DA4">
            <v>33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6</v>
          </cell>
          <cell r="DS4">
            <v>2</v>
          </cell>
          <cell r="DT4">
            <v>1</v>
          </cell>
          <cell r="DU4">
            <v>2</v>
          </cell>
          <cell r="DV4">
            <v>1</v>
          </cell>
          <cell r="DW4">
            <v>0</v>
          </cell>
          <cell r="DX4">
            <v>40</v>
          </cell>
          <cell r="DY4">
            <v>10</v>
          </cell>
          <cell r="DZ4">
            <v>0</v>
          </cell>
          <cell r="EA4">
            <v>30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2</v>
          </cell>
          <cell r="EL4">
            <v>0</v>
          </cell>
          <cell r="EM4">
            <v>0</v>
          </cell>
          <cell r="EN4">
            <v>2</v>
          </cell>
          <cell r="EO4">
            <v>0</v>
          </cell>
          <cell r="EP4">
            <v>0</v>
          </cell>
          <cell r="EQ4">
            <v>0</v>
          </cell>
          <cell r="ER4">
            <v>3</v>
          </cell>
          <cell r="ES4">
            <v>2</v>
          </cell>
          <cell r="ET4">
            <v>1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52</v>
          </cell>
          <cell r="FF4">
            <v>24</v>
          </cell>
          <cell r="FG4">
            <v>2</v>
          </cell>
          <cell r="FH4">
            <v>2</v>
          </cell>
          <cell r="FI4">
            <v>24</v>
          </cell>
          <cell r="FJ4">
            <v>0</v>
          </cell>
          <cell r="FK4">
            <v>94</v>
          </cell>
          <cell r="FL4">
            <v>10</v>
          </cell>
          <cell r="FM4">
            <v>19</v>
          </cell>
          <cell r="FN4">
            <v>65</v>
          </cell>
          <cell r="FO4">
            <v>0</v>
          </cell>
          <cell r="FP4">
            <v>0</v>
          </cell>
          <cell r="FR4">
            <v>0</v>
          </cell>
          <cell r="FS4">
            <v>1004442</v>
          </cell>
          <cell r="FT4">
            <v>0</v>
          </cell>
          <cell r="FU4">
            <v>930454</v>
          </cell>
          <cell r="FV4">
            <v>23176</v>
          </cell>
          <cell r="FW4">
            <v>1958072</v>
          </cell>
          <cell r="FX4">
            <v>825676</v>
          </cell>
          <cell r="FY4">
            <v>0</v>
          </cell>
          <cell r="FZ4">
            <v>769861</v>
          </cell>
          <cell r="GA4">
            <v>18616</v>
          </cell>
          <cell r="GB4">
            <v>1614153</v>
          </cell>
          <cell r="GC4">
            <v>15907</v>
          </cell>
          <cell r="GD4">
            <v>0</v>
          </cell>
          <cell r="GE4">
            <v>12035</v>
          </cell>
          <cell r="GF4">
            <v>0</v>
          </cell>
          <cell r="GG4">
            <v>27942</v>
          </cell>
          <cell r="GH4">
            <v>677</v>
          </cell>
          <cell r="GI4">
            <v>41</v>
          </cell>
          <cell r="GJ4">
            <v>101</v>
          </cell>
          <cell r="GK4">
            <v>273</v>
          </cell>
          <cell r="GL4">
            <v>13</v>
          </cell>
          <cell r="GM4">
            <v>178</v>
          </cell>
          <cell r="GN4">
            <v>0</v>
          </cell>
          <cell r="GO4">
            <v>0</v>
          </cell>
          <cell r="GP4">
            <v>7</v>
          </cell>
          <cell r="GQ4">
            <v>7</v>
          </cell>
          <cell r="GR4">
            <v>855</v>
          </cell>
          <cell r="GS4">
            <v>41</v>
          </cell>
          <cell r="GT4">
            <v>101</v>
          </cell>
          <cell r="GU4">
            <v>280</v>
          </cell>
          <cell r="GV4">
            <v>20</v>
          </cell>
        </row>
        <row r="5">
          <cell r="A5">
            <v>1</v>
          </cell>
          <cell r="B5" t="str">
            <v>2/4</v>
          </cell>
          <cell r="C5">
            <v>0</v>
          </cell>
          <cell r="D5">
            <v>4</v>
          </cell>
          <cell r="E5" t="str">
            <v>A.E.M.  SPA</v>
          </cell>
          <cell r="F5" t="str">
            <v>MI</v>
          </cell>
          <cell r="G5">
            <v>0</v>
          </cell>
          <cell r="H5">
            <v>1</v>
          </cell>
          <cell r="I5" t="str">
            <v>2</v>
          </cell>
          <cell r="J5" t="str">
            <v>LATELLA GIANNI - DRU/AMMINISTRAZIONE DEL PERSONALE</v>
          </cell>
          <cell r="K5" t="str">
            <v xml:space="preserve">  0277203358</v>
          </cell>
          <cell r="L5" t="str">
            <v xml:space="preserve">  0277203390</v>
          </cell>
          <cell r="M5" t="b">
            <v>1</v>
          </cell>
          <cell r="N5">
            <v>0</v>
          </cell>
          <cell r="O5">
            <v>397</v>
          </cell>
          <cell r="P5">
            <v>0</v>
          </cell>
          <cell r="Q5">
            <v>542</v>
          </cell>
          <cell r="R5">
            <v>26</v>
          </cell>
          <cell r="S5">
            <v>0</v>
          </cell>
          <cell r="T5">
            <v>965</v>
          </cell>
          <cell r="U5">
            <v>0</v>
          </cell>
          <cell r="V5">
            <v>3</v>
          </cell>
          <cell r="W5">
            <v>0</v>
          </cell>
          <cell r="X5">
            <v>140</v>
          </cell>
          <cell r="Y5">
            <v>1</v>
          </cell>
          <cell r="Z5">
            <v>0</v>
          </cell>
          <cell r="AA5">
            <v>144</v>
          </cell>
          <cell r="AB5">
            <v>0</v>
          </cell>
          <cell r="AC5">
            <v>400</v>
          </cell>
          <cell r="AD5">
            <v>0</v>
          </cell>
          <cell r="AE5">
            <v>682</v>
          </cell>
          <cell r="AF5">
            <v>27</v>
          </cell>
          <cell r="AG5">
            <v>0</v>
          </cell>
          <cell r="AH5">
            <v>1109</v>
          </cell>
          <cell r="AI5">
            <v>5</v>
          </cell>
          <cell r="AJ5">
            <v>12</v>
          </cell>
          <cell r="AK5">
            <v>61</v>
          </cell>
          <cell r="AL5">
            <v>55</v>
          </cell>
          <cell r="AM5">
            <v>98</v>
          </cell>
          <cell r="AN5">
            <v>59</v>
          </cell>
          <cell r="AO5">
            <v>90</v>
          </cell>
          <cell r="AP5">
            <v>19</v>
          </cell>
          <cell r="AQ5">
            <v>1</v>
          </cell>
          <cell r="AR5">
            <v>400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18</v>
          </cell>
          <cell r="BE5">
            <v>17</v>
          </cell>
          <cell r="BF5">
            <v>94</v>
          </cell>
          <cell r="BG5">
            <v>35</v>
          </cell>
          <cell r="BH5">
            <v>157</v>
          </cell>
          <cell r="BI5">
            <v>234</v>
          </cell>
          <cell r="BJ5">
            <v>75</v>
          </cell>
          <cell r="BK5">
            <v>35</v>
          </cell>
          <cell r="BL5">
            <v>17</v>
          </cell>
          <cell r="BM5">
            <v>682</v>
          </cell>
          <cell r="BN5">
            <v>0</v>
          </cell>
          <cell r="BO5">
            <v>0</v>
          </cell>
          <cell r="BP5">
            <v>4</v>
          </cell>
          <cell r="BQ5">
            <v>0</v>
          </cell>
          <cell r="BR5">
            <v>4</v>
          </cell>
          <cell r="BS5">
            <v>6</v>
          </cell>
          <cell r="BT5">
            <v>2</v>
          </cell>
          <cell r="BU5">
            <v>3</v>
          </cell>
          <cell r="BV5">
            <v>8</v>
          </cell>
          <cell r="BW5">
            <v>27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23</v>
          </cell>
          <cell r="CI5">
            <v>29</v>
          </cell>
          <cell r="CJ5">
            <v>159</v>
          </cell>
          <cell r="CK5">
            <v>90</v>
          </cell>
          <cell r="CL5">
            <v>259</v>
          </cell>
          <cell r="CM5">
            <v>299</v>
          </cell>
          <cell r="CN5">
            <v>167</v>
          </cell>
          <cell r="CO5">
            <v>57</v>
          </cell>
          <cell r="CP5">
            <v>26</v>
          </cell>
          <cell r="CQ5">
            <v>1109</v>
          </cell>
          <cell r="CR5">
            <v>5</v>
          </cell>
          <cell r="CS5">
            <v>0</v>
          </cell>
          <cell r="CT5">
            <v>0</v>
          </cell>
          <cell r="CU5">
            <v>0</v>
          </cell>
          <cell r="CV5">
            <v>5</v>
          </cell>
          <cell r="CW5">
            <v>0</v>
          </cell>
          <cell r="CX5">
            <v>31</v>
          </cell>
          <cell r="CY5">
            <v>0</v>
          </cell>
          <cell r="CZ5">
            <v>0</v>
          </cell>
          <cell r="DA5">
            <v>17</v>
          </cell>
          <cell r="DB5">
            <v>13</v>
          </cell>
          <cell r="DC5">
            <v>1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19</v>
          </cell>
          <cell r="DS5">
            <v>7</v>
          </cell>
          <cell r="DT5">
            <v>0</v>
          </cell>
          <cell r="DU5">
            <v>0</v>
          </cell>
          <cell r="DV5">
            <v>12</v>
          </cell>
          <cell r="DW5">
            <v>0</v>
          </cell>
          <cell r="DX5">
            <v>45</v>
          </cell>
          <cell r="DY5">
            <v>0</v>
          </cell>
          <cell r="DZ5">
            <v>0</v>
          </cell>
          <cell r="EA5">
            <v>21</v>
          </cell>
          <cell r="EB5">
            <v>22</v>
          </cell>
          <cell r="EC5">
            <v>2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6</v>
          </cell>
          <cell r="EL5">
            <v>0</v>
          </cell>
          <cell r="EM5">
            <v>0</v>
          </cell>
          <cell r="EN5">
            <v>1</v>
          </cell>
          <cell r="EO5">
            <v>4</v>
          </cell>
          <cell r="EP5">
            <v>1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24</v>
          </cell>
          <cell r="FF5">
            <v>7</v>
          </cell>
          <cell r="FG5">
            <v>0</v>
          </cell>
          <cell r="FH5">
            <v>0</v>
          </cell>
          <cell r="FI5">
            <v>17</v>
          </cell>
          <cell r="FJ5">
            <v>0</v>
          </cell>
          <cell r="FK5">
            <v>82</v>
          </cell>
          <cell r="FL5">
            <v>0</v>
          </cell>
          <cell r="FM5">
            <v>0</v>
          </cell>
          <cell r="FN5">
            <v>0</v>
          </cell>
          <cell r="FO5">
            <v>39</v>
          </cell>
          <cell r="FP5">
            <v>39</v>
          </cell>
          <cell r="FR5">
            <v>4</v>
          </cell>
          <cell r="FS5">
            <v>797640</v>
          </cell>
          <cell r="FT5">
            <v>0</v>
          </cell>
          <cell r="FU5">
            <v>1323935</v>
          </cell>
          <cell r="FV5">
            <v>58822</v>
          </cell>
          <cell r="FW5">
            <v>2180397</v>
          </cell>
          <cell r="FX5">
            <v>636292</v>
          </cell>
          <cell r="FY5">
            <v>0</v>
          </cell>
          <cell r="FZ5">
            <v>1128269</v>
          </cell>
          <cell r="GA5">
            <v>50602</v>
          </cell>
          <cell r="GB5">
            <v>1815163</v>
          </cell>
          <cell r="GC5">
            <v>26510</v>
          </cell>
          <cell r="GD5">
            <v>0</v>
          </cell>
          <cell r="GE5">
            <v>69877</v>
          </cell>
          <cell r="GF5">
            <v>0</v>
          </cell>
          <cell r="GG5">
            <v>96387</v>
          </cell>
          <cell r="GH5">
            <v>814</v>
          </cell>
          <cell r="GI5">
            <v>90</v>
          </cell>
          <cell r="GJ5">
            <v>86</v>
          </cell>
          <cell r="GK5">
            <v>233</v>
          </cell>
          <cell r="GL5">
            <v>0</v>
          </cell>
          <cell r="GM5">
            <v>150</v>
          </cell>
          <cell r="GN5">
            <v>0</v>
          </cell>
          <cell r="GO5">
            <v>0</v>
          </cell>
          <cell r="GP5">
            <v>1</v>
          </cell>
          <cell r="GQ5">
            <v>0</v>
          </cell>
          <cell r="GR5">
            <v>964</v>
          </cell>
          <cell r="GS5">
            <v>90</v>
          </cell>
          <cell r="GT5">
            <v>86</v>
          </cell>
          <cell r="GU5">
            <v>234</v>
          </cell>
          <cell r="GV5">
            <v>0</v>
          </cell>
        </row>
        <row r="6">
          <cell r="A6">
            <v>1</v>
          </cell>
          <cell r="B6" t="str">
            <v>2/5</v>
          </cell>
          <cell r="C6">
            <v>0</v>
          </cell>
          <cell r="D6">
            <v>5</v>
          </cell>
          <cell r="E6" t="str">
            <v>CONSORZIO AGAC</v>
          </cell>
          <cell r="F6" t="str">
            <v>RE</v>
          </cell>
          <cell r="G6">
            <v>1</v>
          </cell>
          <cell r="H6">
            <v>1</v>
          </cell>
          <cell r="I6" t="str">
            <v>2</v>
          </cell>
          <cell r="J6" t="str">
            <v>DAVOLIO ROBERTA</v>
          </cell>
          <cell r="K6" t="str">
            <v>0522297342</v>
          </cell>
          <cell r="L6" t="str">
            <v>052229761</v>
          </cell>
          <cell r="M6" t="b">
            <v>1</v>
          </cell>
          <cell r="N6">
            <v>0</v>
          </cell>
          <cell r="O6">
            <v>255</v>
          </cell>
          <cell r="P6">
            <v>0</v>
          </cell>
          <cell r="Q6">
            <v>214</v>
          </cell>
          <cell r="R6">
            <v>17</v>
          </cell>
          <cell r="S6">
            <v>0</v>
          </cell>
          <cell r="T6">
            <v>486</v>
          </cell>
          <cell r="U6">
            <v>0</v>
          </cell>
          <cell r="V6">
            <v>0</v>
          </cell>
          <cell r="W6">
            <v>0</v>
          </cell>
          <cell r="X6">
            <v>132</v>
          </cell>
          <cell r="Y6">
            <v>2</v>
          </cell>
          <cell r="Z6">
            <v>0</v>
          </cell>
          <cell r="AA6">
            <v>134</v>
          </cell>
          <cell r="AB6">
            <v>0</v>
          </cell>
          <cell r="AC6">
            <v>255</v>
          </cell>
          <cell r="AD6">
            <v>0</v>
          </cell>
          <cell r="AE6">
            <v>346</v>
          </cell>
          <cell r="AF6">
            <v>19</v>
          </cell>
          <cell r="AG6">
            <v>0</v>
          </cell>
          <cell r="AH6">
            <v>620</v>
          </cell>
          <cell r="AI6">
            <v>18</v>
          </cell>
          <cell r="AJ6">
            <v>15</v>
          </cell>
          <cell r="AK6">
            <v>39</v>
          </cell>
          <cell r="AL6">
            <v>29</v>
          </cell>
          <cell r="AM6">
            <v>61</v>
          </cell>
          <cell r="AN6">
            <v>51</v>
          </cell>
          <cell r="AO6">
            <v>27</v>
          </cell>
          <cell r="AP6">
            <v>15</v>
          </cell>
          <cell r="AQ6">
            <v>0</v>
          </cell>
          <cell r="AR6">
            <v>255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15</v>
          </cell>
          <cell r="BE6">
            <v>11</v>
          </cell>
          <cell r="BF6">
            <v>26</v>
          </cell>
          <cell r="BG6">
            <v>35</v>
          </cell>
          <cell r="BH6">
            <v>95</v>
          </cell>
          <cell r="BI6">
            <v>86</v>
          </cell>
          <cell r="BJ6">
            <v>44</v>
          </cell>
          <cell r="BK6">
            <v>34</v>
          </cell>
          <cell r="BL6">
            <v>0</v>
          </cell>
          <cell r="BM6">
            <v>346</v>
          </cell>
          <cell r="BN6">
            <v>0</v>
          </cell>
          <cell r="BO6">
            <v>2</v>
          </cell>
          <cell r="BP6">
            <v>2</v>
          </cell>
          <cell r="BQ6">
            <v>0</v>
          </cell>
          <cell r="BR6">
            <v>3</v>
          </cell>
          <cell r="BS6">
            <v>6</v>
          </cell>
          <cell r="BT6">
            <v>2</v>
          </cell>
          <cell r="BU6">
            <v>4</v>
          </cell>
          <cell r="BV6">
            <v>0</v>
          </cell>
          <cell r="BW6">
            <v>19</v>
          </cell>
          <cell r="BX6">
            <v>0</v>
          </cell>
          <cell r="BY6">
            <v>3</v>
          </cell>
          <cell r="BZ6">
            <v>1</v>
          </cell>
          <cell r="CA6">
            <v>2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6</v>
          </cell>
          <cell r="CH6">
            <v>33</v>
          </cell>
          <cell r="CI6">
            <v>31</v>
          </cell>
          <cell r="CJ6">
            <v>68</v>
          </cell>
          <cell r="CK6">
            <v>66</v>
          </cell>
          <cell r="CL6">
            <v>159</v>
          </cell>
          <cell r="CM6">
            <v>143</v>
          </cell>
          <cell r="CN6">
            <v>73</v>
          </cell>
          <cell r="CO6">
            <v>53</v>
          </cell>
          <cell r="CP6">
            <v>0</v>
          </cell>
          <cell r="CQ6">
            <v>626</v>
          </cell>
          <cell r="CR6">
            <v>16</v>
          </cell>
          <cell r="CS6">
            <v>16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13</v>
          </cell>
          <cell r="CY6">
            <v>0</v>
          </cell>
          <cell r="CZ6">
            <v>0</v>
          </cell>
          <cell r="DA6">
            <v>13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21</v>
          </cell>
          <cell r="DS6">
            <v>5</v>
          </cell>
          <cell r="DT6">
            <v>10</v>
          </cell>
          <cell r="DU6">
            <v>0</v>
          </cell>
          <cell r="DV6">
            <v>6</v>
          </cell>
          <cell r="DW6">
            <v>0</v>
          </cell>
          <cell r="DX6">
            <v>24</v>
          </cell>
          <cell r="DY6">
            <v>12</v>
          </cell>
          <cell r="DZ6">
            <v>0</v>
          </cell>
          <cell r="EA6">
            <v>12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1</v>
          </cell>
          <cell r="EL6">
            <v>0</v>
          </cell>
          <cell r="EM6">
            <v>0</v>
          </cell>
          <cell r="EN6">
            <v>1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1</v>
          </cell>
          <cell r="EY6">
            <v>0</v>
          </cell>
          <cell r="EZ6">
            <v>0</v>
          </cell>
          <cell r="FA6">
            <v>1</v>
          </cell>
          <cell r="FB6">
            <v>0</v>
          </cell>
          <cell r="FC6">
            <v>0</v>
          </cell>
          <cell r="FD6">
            <v>0</v>
          </cell>
          <cell r="FE6">
            <v>37</v>
          </cell>
          <cell r="FF6">
            <v>21</v>
          </cell>
          <cell r="FG6">
            <v>10</v>
          </cell>
          <cell r="FH6">
            <v>0</v>
          </cell>
          <cell r="FI6">
            <v>6</v>
          </cell>
          <cell r="FJ6">
            <v>0</v>
          </cell>
          <cell r="FK6">
            <v>39</v>
          </cell>
          <cell r="FL6">
            <v>12</v>
          </cell>
          <cell r="FM6">
            <v>0</v>
          </cell>
          <cell r="FN6">
            <v>27</v>
          </cell>
          <cell r="FO6">
            <v>0</v>
          </cell>
          <cell r="FP6">
            <v>0</v>
          </cell>
          <cell r="FR6">
            <v>0</v>
          </cell>
          <cell r="FS6">
            <v>517734</v>
          </cell>
          <cell r="FT6">
            <v>0</v>
          </cell>
          <cell r="FU6">
            <v>709014</v>
          </cell>
          <cell r="FV6">
            <v>44778</v>
          </cell>
          <cell r="FW6">
            <v>1271526</v>
          </cell>
          <cell r="FX6">
            <v>440130</v>
          </cell>
          <cell r="FY6">
            <v>0</v>
          </cell>
          <cell r="FZ6">
            <v>603018</v>
          </cell>
          <cell r="GA6">
            <v>39100</v>
          </cell>
          <cell r="GB6">
            <v>1082248</v>
          </cell>
          <cell r="GC6">
            <v>33994</v>
          </cell>
          <cell r="GD6">
            <v>0</v>
          </cell>
          <cell r="GE6">
            <v>43259</v>
          </cell>
          <cell r="GF6">
            <v>7318</v>
          </cell>
          <cell r="GG6">
            <v>84571</v>
          </cell>
          <cell r="GH6">
            <v>0</v>
          </cell>
          <cell r="GI6">
            <v>0</v>
          </cell>
          <cell r="GJ6">
            <v>9</v>
          </cell>
          <cell r="GK6">
            <v>229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5</v>
          </cell>
          <cell r="GQ6">
            <v>0</v>
          </cell>
          <cell r="GR6">
            <v>0</v>
          </cell>
          <cell r="GS6">
            <v>0</v>
          </cell>
          <cell r="GT6">
            <v>9</v>
          </cell>
          <cell r="GU6">
            <v>234</v>
          </cell>
          <cell r="GV6">
            <v>0</v>
          </cell>
        </row>
        <row r="7">
          <cell r="A7">
            <v>1</v>
          </cell>
          <cell r="B7" t="str">
            <v>2/6</v>
          </cell>
          <cell r="C7">
            <v>0</v>
          </cell>
          <cell r="D7">
            <v>6</v>
          </cell>
          <cell r="E7" t="str">
            <v>AZIENDA MEDITERANEA GAS E ACQUA</v>
          </cell>
          <cell r="F7" t="str">
            <v>GE</v>
          </cell>
          <cell r="G7">
            <v>1</v>
          </cell>
          <cell r="H7">
            <v>1</v>
          </cell>
          <cell r="I7" t="str">
            <v>2</v>
          </cell>
          <cell r="J7" t="str">
            <v>MARIANGELA VACCARO RESP. AMMINISTRAZIONE/PREVIDEN</v>
          </cell>
          <cell r="K7" t="str">
            <v xml:space="preserve"> 0109343232</v>
          </cell>
          <cell r="L7" t="str">
            <v xml:space="preserve"> 0108343251</v>
          </cell>
          <cell r="M7" t="b">
            <v>1</v>
          </cell>
          <cell r="N7">
            <v>0</v>
          </cell>
          <cell r="O7">
            <v>409</v>
          </cell>
          <cell r="P7">
            <v>0</v>
          </cell>
          <cell r="Q7">
            <v>282</v>
          </cell>
          <cell r="R7">
            <v>10</v>
          </cell>
          <cell r="S7">
            <v>13</v>
          </cell>
          <cell r="T7">
            <v>714</v>
          </cell>
          <cell r="U7">
            <v>0</v>
          </cell>
          <cell r="V7">
            <v>0</v>
          </cell>
          <cell r="W7">
            <v>0</v>
          </cell>
          <cell r="X7">
            <v>78</v>
          </cell>
          <cell r="Y7">
            <v>1</v>
          </cell>
          <cell r="Z7">
            <v>0</v>
          </cell>
          <cell r="AA7">
            <v>79</v>
          </cell>
          <cell r="AB7">
            <v>0</v>
          </cell>
          <cell r="AC7">
            <v>409</v>
          </cell>
          <cell r="AD7">
            <v>0</v>
          </cell>
          <cell r="AE7">
            <v>360</v>
          </cell>
          <cell r="AF7">
            <v>11</v>
          </cell>
          <cell r="AG7">
            <v>13</v>
          </cell>
          <cell r="AH7">
            <v>793</v>
          </cell>
          <cell r="AI7">
            <v>7</v>
          </cell>
          <cell r="AJ7">
            <v>0</v>
          </cell>
          <cell r="AK7">
            <v>178</v>
          </cell>
          <cell r="AL7">
            <v>46</v>
          </cell>
          <cell r="AM7">
            <v>2</v>
          </cell>
          <cell r="AN7">
            <v>62</v>
          </cell>
          <cell r="AO7">
            <v>51</v>
          </cell>
          <cell r="AP7">
            <v>62</v>
          </cell>
          <cell r="AQ7">
            <v>1</v>
          </cell>
          <cell r="AR7">
            <v>409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6</v>
          </cell>
          <cell r="BE7">
            <v>1</v>
          </cell>
          <cell r="BF7">
            <v>96</v>
          </cell>
          <cell r="BG7">
            <v>33</v>
          </cell>
          <cell r="BH7">
            <v>28</v>
          </cell>
          <cell r="BI7">
            <v>52</v>
          </cell>
          <cell r="BJ7">
            <v>41</v>
          </cell>
          <cell r="BK7">
            <v>89</v>
          </cell>
          <cell r="BL7">
            <v>14</v>
          </cell>
          <cell r="BM7">
            <v>360</v>
          </cell>
          <cell r="BN7">
            <v>0</v>
          </cell>
          <cell r="BO7">
            <v>0</v>
          </cell>
          <cell r="BP7">
            <v>1</v>
          </cell>
          <cell r="BQ7">
            <v>3</v>
          </cell>
          <cell r="BR7">
            <v>2</v>
          </cell>
          <cell r="BS7">
            <v>3</v>
          </cell>
          <cell r="BT7">
            <v>2</v>
          </cell>
          <cell r="BU7">
            <v>0</v>
          </cell>
          <cell r="BV7">
            <v>0</v>
          </cell>
          <cell r="BW7">
            <v>11</v>
          </cell>
          <cell r="BX7">
            <v>0</v>
          </cell>
          <cell r="BY7">
            <v>0</v>
          </cell>
          <cell r="BZ7">
            <v>3</v>
          </cell>
          <cell r="CA7">
            <v>1</v>
          </cell>
          <cell r="CB7">
            <v>2</v>
          </cell>
          <cell r="CC7">
            <v>0</v>
          </cell>
          <cell r="CD7">
            <v>5</v>
          </cell>
          <cell r="CE7">
            <v>1</v>
          </cell>
          <cell r="CF7">
            <v>1</v>
          </cell>
          <cell r="CG7">
            <v>13</v>
          </cell>
          <cell r="CH7">
            <v>13</v>
          </cell>
          <cell r="CI7">
            <v>1</v>
          </cell>
          <cell r="CJ7">
            <v>278</v>
          </cell>
          <cell r="CK7">
            <v>83</v>
          </cell>
          <cell r="CL7">
            <v>34</v>
          </cell>
          <cell r="CM7">
            <v>117</v>
          </cell>
          <cell r="CN7">
            <v>99</v>
          </cell>
          <cell r="CO7">
            <v>152</v>
          </cell>
          <cell r="CP7">
            <v>16</v>
          </cell>
          <cell r="CQ7">
            <v>793</v>
          </cell>
          <cell r="CR7">
            <v>7</v>
          </cell>
          <cell r="CS7">
            <v>3</v>
          </cell>
          <cell r="CT7">
            <v>0</v>
          </cell>
          <cell r="CU7">
            <v>0</v>
          </cell>
          <cell r="CV7">
            <v>2</v>
          </cell>
          <cell r="CW7">
            <v>2</v>
          </cell>
          <cell r="CX7">
            <v>17</v>
          </cell>
          <cell r="CY7">
            <v>0</v>
          </cell>
          <cell r="CZ7">
            <v>0</v>
          </cell>
          <cell r="DA7">
            <v>0</v>
          </cell>
          <cell r="DB7">
            <v>17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6</v>
          </cell>
          <cell r="DS7">
            <v>4</v>
          </cell>
          <cell r="DT7">
            <v>0</v>
          </cell>
          <cell r="DU7">
            <v>0</v>
          </cell>
          <cell r="DV7">
            <v>0</v>
          </cell>
          <cell r="DW7">
            <v>2</v>
          </cell>
          <cell r="DX7">
            <v>32</v>
          </cell>
          <cell r="DY7">
            <v>0</v>
          </cell>
          <cell r="DZ7">
            <v>0</v>
          </cell>
          <cell r="EA7">
            <v>0</v>
          </cell>
          <cell r="EB7">
            <v>31</v>
          </cell>
          <cell r="EC7">
            <v>0</v>
          </cell>
          <cell r="ED7">
            <v>1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1</v>
          </cell>
          <cell r="EL7">
            <v>0</v>
          </cell>
          <cell r="EM7">
            <v>0</v>
          </cell>
          <cell r="EN7">
            <v>0</v>
          </cell>
          <cell r="EO7">
            <v>1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13</v>
          </cell>
          <cell r="FF7">
            <v>7</v>
          </cell>
          <cell r="FG7">
            <v>0</v>
          </cell>
          <cell r="FH7">
            <v>0</v>
          </cell>
          <cell r="FI7">
            <v>2</v>
          </cell>
          <cell r="FJ7">
            <v>4</v>
          </cell>
          <cell r="FK7">
            <v>50</v>
          </cell>
          <cell r="FL7">
            <v>0</v>
          </cell>
          <cell r="FM7">
            <v>0</v>
          </cell>
          <cell r="FN7">
            <v>0</v>
          </cell>
          <cell r="FO7">
            <v>49</v>
          </cell>
          <cell r="FP7">
            <v>0</v>
          </cell>
          <cell r="FR7">
            <v>1</v>
          </cell>
          <cell r="FS7">
            <v>808701</v>
          </cell>
          <cell r="FT7">
            <v>0</v>
          </cell>
          <cell r="FU7">
            <v>761783</v>
          </cell>
          <cell r="FV7">
            <v>0</v>
          </cell>
          <cell r="FW7">
            <v>1570484</v>
          </cell>
          <cell r="FX7">
            <v>684220</v>
          </cell>
          <cell r="FY7">
            <v>0</v>
          </cell>
          <cell r="FZ7">
            <v>645557</v>
          </cell>
          <cell r="GA7">
            <v>0</v>
          </cell>
          <cell r="GB7">
            <v>1329777</v>
          </cell>
          <cell r="GC7">
            <v>37130</v>
          </cell>
          <cell r="GD7">
            <v>0</v>
          </cell>
          <cell r="GE7">
            <v>27836</v>
          </cell>
          <cell r="GF7">
            <v>0</v>
          </cell>
          <cell r="GG7">
            <v>64966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</row>
        <row r="8">
          <cell r="A8">
            <v>0</v>
          </cell>
          <cell r="B8" t="str">
            <v>2/7</v>
          </cell>
          <cell r="C8">
            <v>0</v>
          </cell>
          <cell r="D8">
            <v>7</v>
          </cell>
          <cell r="E8" t="str">
            <v>AREA</v>
          </cell>
          <cell r="F8" t="str">
            <v>RA</v>
          </cell>
          <cell r="G8">
            <v>2</v>
          </cell>
          <cell r="H8">
            <v>2</v>
          </cell>
          <cell r="I8" t="str">
            <v>2</v>
          </cell>
          <cell r="J8" t="str">
            <v>BRANZANTI  A.</v>
          </cell>
          <cell r="K8" t="str">
            <v>0544241267</v>
          </cell>
          <cell r="L8" t="str">
            <v>0554241179</v>
          </cell>
          <cell r="M8" t="b">
            <v>1</v>
          </cell>
          <cell r="N8">
            <v>0</v>
          </cell>
          <cell r="O8">
            <v>131</v>
          </cell>
          <cell r="P8">
            <v>0</v>
          </cell>
          <cell r="Q8">
            <v>73</v>
          </cell>
          <cell r="R8">
            <v>4</v>
          </cell>
          <cell r="S8">
            <v>4</v>
          </cell>
          <cell r="T8">
            <v>212</v>
          </cell>
          <cell r="U8">
            <v>0</v>
          </cell>
          <cell r="V8">
            <v>4</v>
          </cell>
          <cell r="W8">
            <v>0</v>
          </cell>
          <cell r="X8">
            <v>65</v>
          </cell>
          <cell r="Y8">
            <v>3</v>
          </cell>
          <cell r="Z8">
            <v>0</v>
          </cell>
          <cell r="AA8">
            <v>72</v>
          </cell>
          <cell r="AB8">
            <v>0</v>
          </cell>
          <cell r="AC8">
            <v>135</v>
          </cell>
          <cell r="AD8">
            <v>0</v>
          </cell>
          <cell r="AE8">
            <v>138</v>
          </cell>
          <cell r="AF8">
            <v>7</v>
          </cell>
          <cell r="AG8">
            <v>4</v>
          </cell>
          <cell r="AH8">
            <v>284</v>
          </cell>
          <cell r="AI8">
            <v>4</v>
          </cell>
          <cell r="AJ8">
            <v>1</v>
          </cell>
          <cell r="AK8">
            <v>40</v>
          </cell>
          <cell r="AL8">
            <v>18</v>
          </cell>
          <cell r="AM8">
            <v>14</v>
          </cell>
          <cell r="AN8">
            <v>24</v>
          </cell>
          <cell r="AO8">
            <v>16</v>
          </cell>
          <cell r="AP8">
            <v>16</v>
          </cell>
          <cell r="AQ8">
            <v>2</v>
          </cell>
          <cell r="AR8">
            <v>135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8</v>
          </cell>
          <cell r="BE8">
            <v>9</v>
          </cell>
          <cell r="BF8">
            <v>29</v>
          </cell>
          <cell r="BG8">
            <v>8</v>
          </cell>
          <cell r="BH8">
            <v>32</v>
          </cell>
          <cell r="BI8">
            <v>21</v>
          </cell>
          <cell r="BJ8">
            <v>11</v>
          </cell>
          <cell r="BK8">
            <v>18</v>
          </cell>
          <cell r="BL8">
            <v>2</v>
          </cell>
          <cell r="BM8">
            <v>138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1</v>
          </cell>
          <cell r="BS8">
            <v>0</v>
          </cell>
          <cell r="BT8">
            <v>1</v>
          </cell>
          <cell r="BU8">
            <v>2</v>
          </cell>
          <cell r="BV8">
            <v>3</v>
          </cell>
          <cell r="BW8">
            <v>7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1</v>
          </cell>
          <cell r="CD8">
            <v>0</v>
          </cell>
          <cell r="CE8">
            <v>2</v>
          </cell>
          <cell r="CF8">
            <v>1</v>
          </cell>
          <cell r="CG8">
            <v>4</v>
          </cell>
          <cell r="CH8">
            <v>12</v>
          </cell>
          <cell r="CI8">
            <v>10</v>
          </cell>
          <cell r="CJ8">
            <v>69</v>
          </cell>
          <cell r="CK8">
            <v>26</v>
          </cell>
          <cell r="CL8">
            <v>47</v>
          </cell>
          <cell r="CM8">
            <v>46</v>
          </cell>
          <cell r="CN8">
            <v>28</v>
          </cell>
          <cell r="CO8">
            <v>38</v>
          </cell>
          <cell r="CP8">
            <v>8</v>
          </cell>
          <cell r="CQ8">
            <v>284</v>
          </cell>
          <cell r="CR8">
            <v>8</v>
          </cell>
          <cell r="CS8">
            <v>8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11</v>
          </cell>
          <cell r="CY8">
            <v>0</v>
          </cell>
          <cell r="CZ8">
            <v>0</v>
          </cell>
          <cell r="DA8">
            <v>0</v>
          </cell>
          <cell r="DB8">
            <v>11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10</v>
          </cell>
          <cell r="DS8">
            <v>6</v>
          </cell>
          <cell r="DT8">
            <v>4</v>
          </cell>
          <cell r="DU8">
            <v>0</v>
          </cell>
          <cell r="DV8">
            <v>0</v>
          </cell>
          <cell r="DW8">
            <v>0</v>
          </cell>
          <cell r="DX8">
            <v>8</v>
          </cell>
          <cell r="DY8">
            <v>4</v>
          </cell>
          <cell r="DZ8">
            <v>0</v>
          </cell>
          <cell r="EA8">
            <v>0</v>
          </cell>
          <cell r="EB8">
            <v>4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18</v>
          </cell>
          <cell r="FF8">
            <v>14</v>
          </cell>
          <cell r="FG8">
            <v>4</v>
          </cell>
          <cell r="FH8">
            <v>0</v>
          </cell>
          <cell r="FI8">
            <v>0</v>
          </cell>
          <cell r="FJ8">
            <v>0</v>
          </cell>
          <cell r="FK8">
            <v>19</v>
          </cell>
          <cell r="FL8">
            <v>4</v>
          </cell>
          <cell r="FM8">
            <v>0</v>
          </cell>
          <cell r="FN8">
            <v>0</v>
          </cell>
          <cell r="FO8">
            <v>15</v>
          </cell>
          <cell r="FP8">
            <v>0</v>
          </cell>
          <cell r="FR8">
            <v>0</v>
          </cell>
          <cell r="FS8">
            <v>257083</v>
          </cell>
          <cell r="FT8">
            <v>0</v>
          </cell>
          <cell r="FU8">
            <v>254540</v>
          </cell>
          <cell r="FV8">
            <v>12046</v>
          </cell>
          <cell r="FW8">
            <v>523669</v>
          </cell>
          <cell r="FX8">
            <v>197100</v>
          </cell>
          <cell r="FY8">
            <v>0</v>
          </cell>
          <cell r="FZ8">
            <v>206172</v>
          </cell>
          <cell r="GA8">
            <v>9198</v>
          </cell>
          <cell r="GB8">
            <v>412470</v>
          </cell>
          <cell r="GC8">
            <v>4499</v>
          </cell>
          <cell r="GD8">
            <v>0</v>
          </cell>
          <cell r="GE8">
            <v>6706</v>
          </cell>
          <cell r="GF8">
            <v>0</v>
          </cell>
          <cell r="GG8">
            <v>11205</v>
          </cell>
          <cell r="GH8">
            <v>161</v>
          </cell>
          <cell r="GI8">
            <v>14</v>
          </cell>
          <cell r="GJ8">
            <v>37</v>
          </cell>
          <cell r="GK8">
            <v>65</v>
          </cell>
          <cell r="GL8">
            <v>0</v>
          </cell>
          <cell r="GM8">
            <v>72</v>
          </cell>
          <cell r="GN8">
            <v>0</v>
          </cell>
          <cell r="GO8">
            <v>0</v>
          </cell>
          <cell r="GP8">
            <v>2</v>
          </cell>
          <cell r="GQ8">
            <v>0</v>
          </cell>
          <cell r="GR8">
            <v>233</v>
          </cell>
          <cell r="GS8">
            <v>14</v>
          </cell>
          <cell r="GT8">
            <v>37</v>
          </cell>
          <cell r="GU8">
            <v>67</v>
          </cell>
          <cell r="GV8">
            <v>0</v>
          </cell>
        </row>
        <row r="9">
          <cell r="A9">
            <v>1</v>
          </cell>
          <cell r="B9" t="str">
            <v>2/8</v>
          </cell>
          <cell r="C9">
            <v>0</v>
          </cell>
          <cell r="D9">
            <v>8</v>
          </cell>
          <cell r="E9" t="str">
            <v>GEA AZIENDA SERVIZI PER L' AMBIENTE</v>
          </cell>
          <cell r="F9" t="str">
            <v>PI</v>
          </cell>
          <cell r="G9">
            <v>0</v>
          </cell>
          <cell r="H9">
            <v>0</v>
          </cell>
          <cell r="I9" t="str">
            <v>2</v>
          </cell>
          <cell r="M9" t="b">
            <v>1</v>
          </cell>
          <cell r="N9">
            <v>0</v>
          </cell>
          <cell r="O9">
            <v>64</v>
          </cell>
          <cell r="P9">
            <v>0</v>
          </cell>
          <cell r="Q9">
            <v>37</v>
          </cell>
          <cell r="R9">
            <v>0</v>
          </cell>
          <cell r="S9">
            <v>0</v>
          </cell>
          <cell r="T9">
            <v>101</v>
          </cell>
          <cell r="U9">
            <v>0</v>
          </cell>
          <cell r="V9">
            <v>0</v>
          </cell>
          <cell r="W9">
            <v>0</v>
          </cell>
          <cell r="X9">
            <v>21</v>
          </cell>
          <cell r="Y9">
            <v>0</v>
          </cell>
          <cell r="Z9">
            <v>0</v>
          </cell>
          <cell r="AA9">
            <v>21</v>
          </cell>
          <cell r="AB9">
            <v>0</v>
          </cell>
          <cell r="AC9">
            <v>64</v>
          </cell>
          <cell r="AD9">
            <v>0</v>
          </cell>
          <cell r="AE9">
            <v>58</v>
          </cell>
          <cell r="AF9">
            <v>0</v>
          </cell>
          <cell r="AG9">
            <v>0</v>
          </cell>
          <cell r="AH9">
            <v>122</v>
          </cell>
          <cell r="AI9">
            <v>11</v>
          </cell>
          <cell r="AJ9">
            <v>1</v>
          </cell>
          <cell r="AK9">
            <v>10</v>
          </cell>
          <cell r="AL9">
            <v>2</v>
          </cell>
          <cell r="AM9">
            <v>40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64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10</v>
          </cell>
          <cell r="BE9">
            <v>0</v>
          </cell>
          <cell r="BF9">
            <v>13</v>
          </cell>
          <cell r="BG9">
            <v>5</v>
          </cell>
          <cell r="BH9">
            <v>29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57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21</v>
          </cell>
          <cell r="CI9">
            <v>1</v>
          </cell>
          <cell r="CJ9">
            <v>23</v>
          </cell>
          <cell r="CK9">
            <v>7</v>
          </cell>
          <cell r="CL9">
            <v>69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121</v>
          </cell>
          <cell r="CR9">
            <v>11</v>
          </cell>
          <cell r="CS9">
            <v>10</v>
          </cell>
          <cell r="CT9">
            <v>1</v>
          </cell>
          <cell r="CU9">
            <v>0</v>
          </cell>
          <cell r="CV9">
            <v>0</v>
          </cell>
          <cell r="CW9">
            <v>0</v>
          </cell>
          <cell r="CX9">
            <v>5</v>
          </cell>
          <cell r="CY9">
            <v>1</v>
          </cell>
          <cell r="CZ9">
            <v>0</v>
          </cell>
          <cell r="DA9">
            <v>0</v>
          </cell>
          <cell r="DB9">
            <v>4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12</v>
          </cell>
          <cell r="DS9">
            <v>7</v>
          </cell>
          <cell r="DT9">
            <v>5</v>
          </cell>
          <cell r="DU9">
            <v>0</v>
          </cell>
          <cell r="DV9">
            <v>0</v>
          </cell>
          <cell r="DW9">
            <v>0</v>
          </cell>
          <cell r="DX9">
            <v>3</v>
          </cell>
          <cell r="DY9">
            <v>0</v>
          </cell>
          <cell r="DZ9">
            <v>0</v>
          </cell>
          <cell r="EA9">
            <v>0</v>
          </cell>
          <cell r="EB9">
            <v>3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1</v>
          </cell>
          <cell r="EL9">
            <v>0</v>
          </cell>
          <cell r="EM9">
            <v>0</v>
          </cell>
          <cell r="EN9">
            <v>0</v>
          </cell>
          <cell r="EO9">
            <v>1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23</v>
          </cell>
          <cell r="FF9">
            <v>17</v>
          </cell>
          <cell r="FG9">
            <v>6</v>
          </cell>
          <cell r="FH9">
            <v>0</v>
          </cell>
          <cell r="FI9">
            <v>0</v>
          </cell>
          <cell r="FJ9">
            <v>0</v>
          </cell>
          <cell r="FK9">
            <v>9</v>
          </cell>
          <cell r="FL9">
            <v>1</v>
          </cell>
          <cell r="FM9">
            <v>0</v>
          </cell>
          <cell r="FN9">
            <v>0</v>
          </cell>
          <cell r="FO9">
            <v>8</v>
          </cell>
          <cell r="FP9">
            <v>0</v>
          </cell>
          <cell r="FR9">
            <v>0</v>
          </cell>
          <cell r="FS9">
            <v>127338</v>
          </cell>
          <cell r="FT9">
            <v>0</v>
          </cell>
          <cell r="FU9">
            <v>85055</v>
          </cell>
          <cell r="FV9">
            <v>0</v>
          </cell>
          <cell r="FW9">
            <v>122</v>
          </cell>
          <cell r="FX9">
            <v>108376</v>
          </cell>
          <cell r="FY9">
            <v>0</v>
          </cell>
          <cell r="FZ9">
            <v>71388</v>
          </cell>
          <cell r="GA9">
            <v>0</v>
          </cell>
          <cell r="GB9">
            <v>0</v>
          </cell>
          <cell r="GC9">
            <v>6683</v>
          </cell>
          <cell r="GD9">
            <v>0</v>
          </cell>
          <cell r="GE9">
            <v>1516</v>
          </cell>
          <cell r="GF9">
            <v>0</v>
          </cell>
          <cell r="GG9">
            <v>0</v>
          </cell>
          <cell r="GH9">
            <v>64</v>
          </cell>
          <cell r="GI9">
            <v>26</v>
          </cell>
          <cell r="GJ9">
            <v>0</v>
          </cell>
          <cell r="GK9">
            <v>0</v>
          </cell>
          <cell r="GL9">
            <v>11</v>
          </cell>
          <cell r="GM9">
            <v>19</v>
          </cell>
          <cell r="GN9">
            <v>2</v>
          </cell>
          <cell r="GO9">
            <v>0</v>
          </cell>
          <cell r="GP9">
            <v>0</v>
          </cell>
          <cell r="GQ9">
            <v>0</v>
          </cell>
          <cell r="GR9">
            <v>83</v>
          </cell>
          <cell r="GS9">
            <v>28</v>
          </cell>
          <cell r="GT9">
            <v>0</v>
          </cell>
          <cell r="GU9">
            <v>0</v>
          </cell>
          <cell r="GV9">
            <v>11</v>
          </cell>
        </row>
        <row r="10">
          <cell r="A10">
            <v>1</v>
          </cell>
          <cell r="B10" t="str">
            <v>2/9</v>
          </cell>
          <cell r="C10">
            <v>0</v>
          </cell>
          <cell r="D10">
            <v>9</v>
          </cell>
          <cell r="E10" t="str">
            <v>AZIENDA ACQUE METROPOLITANE SPA TORINO</v>
          </cell>
          <cell r="F10" t="str">
            <v>TO</v>
          </cell>
          <cell r="G10">
            <v>1</v>
          </cell>
          <cell r="H10">
            <v>1</v>
          </cell>
          <cell r="I10" t="str">
            <v>2</v>
          </cell>
          <cell r="J10" t="str">
            <v>PAGLIASSOTTO  LAURA</v>
          </cell>
          <cell r="K10" t="str">
            <v>01146451</v>
          </cell>
          <cell r="L10" t="str">
            <v>0114645575</v>
          </cell>
          <cell r="M10" t="b">
            <v>1</v>
          </cell>
          <cell r="N10">
            <v>0</v>
          </cell>
          <cell r="O10">
            <v>237</v>
          </cell>
          <cell r="P10">
            <v>0</v>
          </cell>
          <cell r="Q10">
            <v>211</v>
          </cell>
          <cell r="R10">
            <v>21</v>
          </cell>
          <cell r="S10">
            <v>8</v>
          </cell>
          <cell r="T10">
            <v>477</v>
          </cell>
          <cell r="U10">
            <v>0</v>
          </cell>
          <cell r="V10">
            <v>0</v>
          </cell>
          <cell r="W10">
            <v>0</v>
          </cell>
          <cell r="X10">
            <v>95</v>
          </cell>
          <cell r="Y10">
            <v>2</v>
          </cell>
          <cell r="Z10">
            <v>0</v>
          </cell>
          <cell r="AA10">
            <v>97</v>
          </cell>
          <cell r="AB10">
            <v>0</v>
          </cell>
          <cell r="AC10">
            <v>237</v>
          </cell>
          <cell r="AD10">
            <v>0</v>
          </cell>
          <cell r="AE10">
            <v>306</v>
          </cell>
          <cell r="AF10">
            <v>23</v>
          </cell>
          <cell r="AG10">
            <v>8</v>
          </cell>
          <cell r="AH10">
            <v>574</v>
          </cell>
          <cell r="AI10">
            <v>5</v>
          </cell>
          <cell r="AJ10">
            <v>20</v>
          </cell>
          <cell r="AK10">
            <v>29</v>
          </cell>
          <cell r="AL10">
            <v>57</v>
          </cell>
          <cell r="AM10">
            <v>69</v>
          </cell>
          <cell r="AN10">
            <v>30</v>
          </cell>
          <cell r="AO10">
            <v>14</v>
          </cell>
          <cell r="AP10">
            <v>8</v>
          </cell>
          <cell r="AQ10">
            <v>5</v>
          </cell>
          <cell r="AR10">
            <v>237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4</v>
          </cell>
          <cell r="BE10">
            <v>12</v>
          </cell>
          <cell r="BF10">
            <v>33</v>
          </cell>
          <cell r="BG10">
            <v>75</v>
          </cell>
          <cell r="BH10">
            <v>61</v>
          </cell>
          <cell r="BI10">
            <v>50</v>
          </cell>
          <cell r="BJ10">
            <v>23</v>
          </cell>
          <cell r="BK10">
            <v>37</v>
          </cell>
          <cell r="BL10">
            <v>11</v>
          </cell>
          <cell r="BM10">
            <v>306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2</v>
          </cell>
          <cell r="BT10">
            <v>3</v>
          </cell>
          <cell r="BU10">
            <v>6</v>
          </cell>
          <cell r="BV10">
            <v>12</v>
          </cell>
          <cell r="BW10">
            <v>23</v>
          </cell>
          <cell r="BX10">
            <v>0</v>
          </cell>
          <cell r="BY10">
            <v>0</v>
          </cell>
          <cell r="BZ10">
            <v>0</v>
          </cell>
          <cell r="CA10">
            <v>1</v>
          </cell>
          <cell r="CB10">
            <v>0</v>
          </cell>
          <cell r="CC10">
            <v>0</v>
          </cell>
          <cell r="CD10">
            <v>1</v>
          </cell>
          <cell r="CE10">
            <v>0</v>
          </cell>
          <cell r="CF10">
            <v>6</v>
          </cell>
          <cell r="CG10">
            <v>8</v>
          </cell>
          <cell r="CH10">
            <v>9</v>
          </cell>
          <cell r="CI10">
            <v>32</v>
          </cell>
          <cell r="CJ10">
            <v>62</v>
          </cell>
          <cell r="CK10">
            <v>133</v>
          </cell>
          <cell r="CL10">
            <v>130</v>
          </cell>
          <cell r="CM10">
            <v>82</v>
          </cell>
          <cell r="CN10">
            <v>41</v>
          </cell>
          <cell r="CO10">
            <v>51</v>
          </cell>
          <cell r="CP10">
            <v>34</v>
          </cell>
          <cell r="CQ10">
            <v>574</v>
          </cell>
          <cell r="CR10">
            <v>5</v>
          </cell>
          <cell r="CS10">
            <v>5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13</v>
          </cell>
          <cell r="CY10">
            <v>0</v>
          </cell>
          <cell r="CZ10">
            <v>0</v>
          </cell>
          <cell r="DA10">
            <v>13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4</v>
          </cell>
          <cell r="DS10">
            <v>1</v>
          </cell>
          <cell r="DT10">
            <v>3</v>
          </cell>
          <cell r="DU10">
            <v>0</v>
          </cell>
          <cell r="DV10">
            <v>0</v>
          </cell>
          <cell r="DW10">
            <v>0</v>
          </cell>
          <cell r="DX10">
            <v>10</v>
          </cell>
          <cell r="DY10">
            <v>0</v>
          </cell>
          <cell r="DZ10">
            <v>0</v>
          </cell>
          <cell r="EA10">
            <v>10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9</v>
          </cell>
          <cell r="EL10">
            <v>0</v>
          </cell>
          <cell r="EM10">
            <v>0</v>
          </cell>
          <cell r="EN10">
            <v>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3</v>
          </cell>
          <cell r="EY10">
            <v>0</v>
          </cell>
          <cell r="EZ10">
            <v>0</v>
          </cell>
          <cell r="FA10">
            <v>3</v>
          </cell>
          <cell r="FB10">
            <v>0</v>
          </cell>
          <cell r="FC10">
            <v>0</v>
          </cell>
          <cell r="FD10">
            <v>0</v>
          </cell>
          <cell r="FE10">
            <v>9</v>
          </cell>
          <cell r="FF10">
            <v>6</v>
          </cell>
          <cell r="FG10">
            <v>3</v>
          </cell>
          <cell r="FH10">
            <v>0</v>
          </cell>
          <cell r="FI10">
            <v>0</v>
          </cell>
          <cell r="FJ10">
            <v>0</v>
          </cell>
          <cell r="FK10">
            <v>35</v>
          </cell>
          <cell r="FL10">
            <v>0</v>
          </cell>
          <cell r="FM10">
            <v>0</v>
          </cell>
          <cell r="FN10">
            <v>35</v>
          </cell>
          <cell r="FO10">
            <v>0</v>
          </cell>
          <cell r="FP10">
            <v>0</v>
          </cell>
          <cell r="FR10">
            <v>0</v>
          </cell>
          <cell r="FS10">
            <v>501148</v>
          </cell>
          <cell r="FT10">
            <v>0</v>
          </cell>
          <cell r="FU10">
            <v>630191</v>
          </cell>
          <cell r="FV10">
            <v>63207</v>
          </cell>
          <cell r="FW10">
            <v>1194546</v>
          </cell>
          <cell r="FX10">
            <v>407682</v>
          </cell>
          <cell r="FY10">
            <v>0</v>
          </cell>
          <cell r="FZ10">
            <v>508837</v>
          </cell>
          <cell r="GA10">
            <v>53675</v>
          </cell>
          <cell r="GB10">
            <v>970194</v>
          </cell>
          <cell r="GC10">
            <v>40044</v>
          </cell>
          <cell r="GD10">
            <v>0</v>
          </cell>
          <cell r="GE10">
            <v>35559</v>
          </cell>
          <cell r="GF10">
            <v>0</v>
          </cell>
          <cell r="GG10">
            <v>75603</v>
          </cell>
          <cell r="GH10">
            <v>43</v>
          </cell>
          <cell r="GI10">
            <v>0</v>
          </cell>
          <cell r="GJ10">
            <v>51</v>
          </cell>
          <cell r="GK10">
            <v>240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15</v>
          </cell>
          <cell r="GQ10">
            <v>0</v>
          </cell>
          <cell r="GR10">
            <v>43</v>
          </cell>
          <cell r="GS10">
            <v>0</v>
          </cell>
          <cell r="GT10">
            <v>51</v>
          </cell>
          <cell r="GU10">
            <v>255</v>
          </cell>
          <cell r="GV10">
            <v>0</v>
          </cell>
        </row>
        <row r="11">
          <cell r="A11">
            <v>1</v>
          </cell>
          <cell r="B11" t="str">
            <v>2/10</v>
          </cell>
          <cell r="C11">
            <v>0</v>
          </cell>
          <cell r="D11">
            <v>10</v>
          </cell>
          <cell r="E11" t="str">
            <v>CONSORZIO ACOSEA</v>
          </cell>
          <cell r="F11" t="str">
            <v>FE</v>
          </cell>
          <cell r="G11">
            <v>3</v>
          </cell>
          <cell r="H11">
            <v>3</v>
          </cell>
          <cell r="I11" t="str">
            <v>2</v>
          </cell>
          <cell r="J11" t="str">
            <v>VITARELLI MASSIMO</v>
          </cell>
          <cell r="K11" t="str">
            <v>0532788405</v>
          </cell>
          <cell r="L11" t="str">
            <v>0532788451</v>
          </cell>
          <cell r="M11" t="b">
            <v>1</v>
          </cell>
          <cell r="N11">
            <v>0</v>
          </cell>
          <cell r="O11">
            <v>92</v>
          </cell>
          <cell r="P11">
            <v>0</v>
          </cell>
          <cell r="Q11">
            <v>46</v>
          </cell>
          <cell r="R11">
            <v>5</v>
          </cell>
          <cell r="S11">
            <v>3</v>
          </cell>
          <cell r="T11">
            <v>146</v>
          </cell>
          <cell r="U11">
            <v>0</v>
          </cell>
          <cell r="V11">
            <v>0</v>
          </cell>
          <cell r="W11">
            <v>0</v>
          </cell>
          <cell r="X11">
            <v>38</v>
          </cell>
          <cell r="Y11">
            <v>2</v>
          </cell>
          <cell r="Z11">
            <v>0</v>
          </cell>
          <cell r="AA11">
            <v>40</v>
          </cell>
          <cell r="AB11">
            <v>0</v>
          </cell>
          <cell r="AC11">
            <v>92</v>
          </cell>
          <cell r="AD11">
            <v>0</v>
          </cell>
          <cell r="AE11">
            <v>84</v>
          </cell>
          <cell r="AF11">
            <v>7</v>
          </cell>
          <cell r="AG11">
            <v>3</v>
          </cell>
          <cell r="AH11">
            <v>186</v>
          </cell>
          <cell r="AI11">
            <v>7</v>
          </cell>
          <cell r="AJ11">
            <v>0</v>
          </cell>
          <cell r="AK11">
            <v>17</v>
          </cell>
          <cell r="AL11">
            <v>53</v>
          </cell>
          <cell r="AM11">
            <v>15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92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1</v>
          </cell>
          <cell r="BE11">
            <v>3</v>
          </cell>
          <cell r="BF11">
            <v>9</v>
          </cell>
          <cell r="BG11">
            <v>51</v>
          </cell>
          <cell r="BH11">
            <v>20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84</v>
          </cell>
          <cell r="BN11">
            <v>0</v>
          </cell>
          <cell r="BO11">
            <v>1</v>
          </cell>
          <cell r="BP11">
            <v>1</v>
          </cell>
          <cell r="BQ11">
            <v>2</v>
          </cell>
          <cell r="BR11">
            <v>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7</v>
          </cell>
          <cell r="BX11">
            <v>1</v>
          </cell>
          <cell r="BY11">
            <v>0</v>
          </cell>
          <cell r="BZ11">
            <v>0</v>
          </cell>
          <cell r="CA11">
            <v>1</v>
          </cell>
          <cell r="CB11">
            <v>1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3</v>
          </cell>
          <cell r="CH11">
            <v>9</v>
          </cell>
          <cell r="CI11">
            <v>4</v>
          </cell>
          <cell r="CJ11">
            <v>27</v>
          </cell>
          <cell r="CK11">
            <v>107</v>
          </cell>
          <cell r="CL11">
            <v>39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186</v>
          </cell>
          <cell r="CR11">
            <v>7</v>
          </cell>
          <cell r="CS11">
            <v>6</v>
          </cell>
          <cell r="CT11">
            <v>0</v>
          </cell>
          <cell r="CU11">
            <v>0</v>
          </cell>
          <cell r="CV11">
            <v>1</v>
          </cell>
          <cell r="CW11">
            <v>0</v>
          </cell>
          <cell r="CX11">
            <v>2</v>
          </cell>
          <cell r="CY11">
            <v>0</v>
          </cell>
          <cell r="CZ11">
            <v>0</v>
          </cell>
          <cell r="DA11">
            <v>0</v>
          </cell>
          <cell r="DB11">
            <v>2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1</v>
          </cell>
          <cell r="DS11">
            <v>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1</v>
          </cell>
          <cell r="ES11">
            <v>1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1</v>
          </cell>
          <cell r="EY11">
            <v>0</v>
          </cell>
          <cell r="EZ11">
            <v>0</v>
          </cell>
          <cell r="FA11">
            <v>0</v>
          </cell>
          <cell r="FB11">
            <v>1</v>
          </cell>
          <cell r="FC11">
            <v>0</v>
          </cell>
          <cell r="FD11">
            <v>0</v>
          </cell>
          <cell r="FE11">
            <v>9</v>
          </cell>
          <cell r="FF11">
            <v>8</v>
          </cell>
          <cell r="FG11">
            <v>0</v>
          </cell>
          <cell r="FH11">
            <v>0</v>
          </cell>
          <cell r="FI11">
            <v>1</v>
          </cell>
          <cell r="FJ11">
            <v>0</v>
          </cell>
          <cell r="FK11">
            <v>3</v>
          </cell>
          <cell r="FL11">
            <v>0</v>
          </cell>
          <cell r="FM11">
            <v>0</v>
          </cell>
          <cell r="FN11">
            <v>0</v>
          </cell>
          <cell r="FO11">
            <v>3</v>
          </cell>
          <cell r="FP11">
            <v>0</v>
          </cell>
          <cell r="FR11">
            <v>0</v>
          </cell>
          <cell r="FS11">
            <v>188629</v>
          </cell>
          <cell r="FT11">
            <v>0</v>
          </cell>
          <cell r="FU11">
            <v>170840</v>
          </cell>
          <cell r="FV11">
            <v>15418</v>
          </cell>
          <cell r="FW11">
            <v>374887</v>
          </cell>
          <cell r="FX11">
            <v>152013</v>
          </cell>
          <cell r="FY11">
            <v>0</v>
          </cell>
          <cell r="FZ11">
            <v>134720</v>
          </cell>
          <cell r="GA11">
            <v>14036</v>
          </cell>
          <cell r="GB11">
            <v>300769</v>
          </cell>
          <cell r="GC11">
            <v>6101</v>
          </cell>
          <cell r="GD11">
            <v>0</v>
          </cell>
          <cell r="GE11">
            <v>4184</v>
          </cell>
          <cell r="GF11">
            <v>0</v>
          </cell>
          <cell r="GG11">
            <v>10285</v>
          </cell>
          <cell r="GH11">
            <v>129</v>
          </cell>
          <cell r="GI11">
            <v>0</v>
          </cell>
          <cell r="GJ11">
            <v>14</v>
          </cell>
          <cell r="GK11">
            <v>89</v>
          </cell>
          <cell r="GL11">
            <v>0</v>
          </cell>
          <cell r="GM11">
            <v>40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169</v>
          </cell>
          <cell r="GS11">
            <v>0</v>
          </cell>
          <cell r="GT11">
            <v>14</v>
          </cell>
          <cell r="GU11">
            <v>89</v>
          </cell>
          <cell r="GV11">
            <v>0</v>
          </cell>
        </row>
        <row r="12">
          <cell r="A12">
            <v>1</v>
          </cell>
          <cell r="B12" t="str">
            <v>2/11</v>
          </cell>
          <cell r="C12">
            <v>0</v>
          </cell>
          <cell r="D12">
            <v>11</v>
          </cell>
          <cell r="E12" t="str">
            <v>AMAG - AZIENDA SPECIALE DEL COMUNE DI PADOVA</v>
          </cell>
          <cell r="F12" t="str">
            <v>PD</v>
          </cell>
          <cell r="G12">
            <v>1</v>
          </cell>
          <cell r="H12">
            <v>1</v>
          </cell>
          <cell r="I12" t="str">
            <v>2</v>
          </cell>
          <cell r="J12" t="str">
            <v>DR. FRANCON SILVIA</v>
          </cell>
          <cell r="K12" t="str">
            <v>0498200111</v>
          </cell>
          <cell r="L12" t="str">
            <v>0498200251</v>
          </cell>
          <cell r="M12" t="b">
            <v>1</v>
          </cell>
          <cell r="N12">
            <v>0</v>
          </cell>
          <cell r="O12">
            <v>142</v>
          </cell>
          <cell r="P12">
            <v>0</v>
          </cell>
          <cell r="Q12">
            <v>121</v>
          </cell>
          <cell r="R12">
            <v>11</v>
          </cell>
          <cell r="S12">
            <v>6</v>
          </cell>
          <cell r="T12">
            <v>280</v>
          </cell>
          <cell r="U12">
            <v>0</v>
          </cell>
          <cell r="V12">
            <v>0</v>
          </cell>
          <cell r="W12">
            <v>0</v>
          </cell>
          <cell r="X12">
            <v>43</v>
          </cell>
          <cell r="Y12">
            <v>0</v>
          </cell>
          <cell r="Z12">
            <v>0</v>
          </cell>
          <cell r="AA12">
            <v>43</v>
          </cell>
          <cell r="AB12">
            <v>0</v>
          </cell>
          <cell r="AC12">
            <v>142</v>
          </cell>
          <cell r="AD12">
            <v>0</v>
          </cell>
          <cell r="AE12">
            <v>164</v>
          </cell>
          <cell r="AF12">
            <v>11</v>
          </cell>
          <cell r="AG12">
            <v>6</v>
          </cell>
          <cell r="AH12">
            <v>323</v>
          </cell>
          <cell r="AI12">
            <v>18</v>
          </cell>
          <cell r="AJ12">
            <v>7</v>
          </cell>
          <cell r="AK12">
            <v>21</v>
          </cell>
          <cell r="AL12">
            <v>13</v>
          </cell>
          <cell r="AM12">
            <v>37</v>
          </cell>
          <cell r="AN12">
            <v>17</v>
          </cell>
          <cell r="AO12">
            <v>17</v>
          </cell>
          <cell r="AP12">
            <v>11</v>
          </cell>
          <cell r="AQ12">
            <v>1</v>
          </cell>
          <cell r="AR12">
            <v>142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13</v>
          </cell>
          <cell r="BE12">
            <v>9</v>
          </cell>
          <cell r="BF12">
            <v>16</v>
          </cell>
          <cell r="BG12">
            <v>20</v>
          </cell>
          <cell r="BH12">
            <v>47</v>
          </cell>
          <cell r="BI12">
            <v>20</v>
          </cell>
          <cell r="BJ12">
            <v>26</v>
          </cell>
          <cell r="BK12">
            <v>6</v>
          </cell>
          <cell r="BL12">
            <v>7</v>
          </cell>
          <cell r="BM12">
            <v>164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0</v>
          </cell>
          <cell r="BT12">
            <v>0</v>
          </cell>
          <cell r="BU12">
            <v>5</v>
          </cell>
          <cell r="BV12">
            <v>1</v>
          </cell>
          <cell r="BW12">
            <v>11</v>
          </cell>
          <cell r="BX12">
            <v>3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1</v>
          </cell>
          <cell r="CE12">
            <v>2</v>
          </cell>
          <cell r="CF12">
            <v>0</v>
          </cell>
          <cell r="CG12">
            <v>6</v>
          </cell>
          <cell r="CH12">
            <v>35</v>
          </cell>
          <cell r="CI12">
            <v>17</v>
          </cell>
          <cell r="CJ12">
            <v>38</v>
          </cell>
          <cell r="CK12">
            <v>34</v>
          </cell>
          <cell r="CL12">
            <v>85</v>
          </cell>
          <cell r="CM12">
            <v>37</v>
          </cell>
          <cell r="CN12">
            <v>44</v>
          </cell>
          <cell r="CO12">
            <v>24</v>
          </cell>
          <cell r="CP12">
            <v>9</v>
          </cell>
          <cell r="CQ12">
            <v>323</v>
          </cell>
          <cell r="CR12">
            <v>18</v>
          </cell>
          <cell r="CS12">
            <v>18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13</v>
          </cell>
          <cell r="DS12">
            <v>9</v>
          </cell>
          <cell r="DT12">
            <v>3</v>
          </cell>
          <cell r="DU12">
            <v>0</v>
          </cell>
          <cell r="DV12">
            <v>1</v>
          </cell>
          <cell r="DW12">
            <v>0</v>
          </cell>
          <cell r="DX12">
            <v>10</v>
          </cell>
          <cell r="DY12">
            <v>1</v>
          </cell>
          <cell r="DZ12">
            <v>0</v>
          </cell>
          <cell r="EA12">
            <v>0</v>
          </cell>
          <cell r="EB12">
            <v>9</v>
          </cell>
          <cell r="EC12">
            <v>0</v>
          </cell>
          <cell r="ED12">
            <v>0</v>
          </cell>
          <cell r="EE12">
            <v>1</v>
          </cell>
          <cell r="EF12">
            <v>1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1</v>
          </cell>
          <cell r="EL12">
            <v>0</v>
          </cell>
          <cell r="EM12">
            <v>0</v>
          </cell>
          <cell r="EN12">
            <v>0</v>
          </cell>
          <cell r="EO12">
            <v>1</v>
          </cell>
          <cell r="EP12">
            <v>0</v>
          </cell>
          <cell r="EQ12">
            <v>0</v>
          </cell>
          <cell r="ER12">
            <v>3</v>
          </cell>
          <cell r="ES12">
            <v>3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2</v>
          </cell>
          <cell r="EY12">
            <v>0</v>
          </cell>
          <cell r="EZ12">
            <v>0</v>
          </cell>
          <cell r="FA12">
            <v>0</v>
          </cell>
          <cell r="FB12">
            <v>2</v>
          </cell>
          <cell r="FC12">
            <v>0</v>
          </cell>
          <cell r="FD12">
            <v>0</v>
          </cell>
          <cell r="FE12">
            <v>35</v>
          </cell>
          <cell r="FF12">
            <v>31</v>
          </cell>
          <cell r="FG12">
            <v>3</v>
          </cell>
          <cell r="FH12">
            <v>0</v>
          </cell>
          <cell r="FI12">
            <v>1</v>
          </cell>
          <cell r="FJ12">
            <v>0</v>
          </cell>
          <cell r="FK12">
            <v>13</v>
          </cell>
          <cell r="FL12">
            <v>1</v>
          </cell>
          <cell r="FM12">
            <v>0</v>
          </cell>
          <cell r="FN12">
            <v>0</v>
          </cell>
          <cell r="FO12">
            <v>12</v>
          </cell>
          <cell r="FP12">
            <v>0</v>
          </cell>
          <cell r="FR12">
            <v>0</v>
          </cell>
          <cell r="FS12">
            <v>268805</v>
          </cell>
          <cell r="FT12">
            <v>0</v>
          </cell>
          <cell r="FU12">
            <v>307615</v>
          </cell>
          <cell r="FV12">
            <v>17377</v>
          </cell>
          <cell r="FW12">
            <v>593797</v>
          </cell>
          <cell r="FX12">
            <v>214243</v>
          </cell>
          <cell r="FY12">
            <v>0</v>
          </cell>
          <cell r="FZ12">
            <v>270712</v>
          </cell>
          <cell r="GA12">
            <v>16792</v>
          </cell>
          <cell r="GB12">
            <v>501747</v>
          </cell>
          <cell r="GC12">
            <v>14440</v>
          </cell>
          <cell r="GD12">
            <v>0</v>
          </cell>
          <cell r="GE12">
            <v>9532</v>
          </cell>
          <cell r="GF12">
            <v>0</v>
          </cell>
          <cell r="GG12">
            <v>23972</v>
          </cell>
          <cell r="GH12">
            <v>171</v>
          </cell>
          <cell r="GI12">
            <v>3</v>
          </cell>
          <cell r="GJ12">
            <v>12</v>
          </cell>
          <cell r="GK12">
            <v>94</v>
          </cell>
          <cell r="GL12">
            <v>0</v>
          </cell>
          <cell r="GM12">
            <v>43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214</v>
          </cell>
          <cell r="GS12">
            <v>3</v>
          </cell>
          <cell r="GT12">
            <v>12</v>
          </cell>
          <cell r="GU12">
            <v>94</v>
          </cell>
          <cell r="GV12">
            <v>0</v>
          </cell>
        </row>
        <row r="13">
          <cell r="A13">
            <v>0</v>
          </cell>
          <cell r="B13" t="str">
            <v>2/12</v>
          </cell>
          <cell r="C13">
            <v>0</v>
          </cell>
          <cell r="D13">
            <v>12</v>
          </cell>
          <cell r="E13" t="str">
            <v>Azienda Municipalizzata Servizi</v>
          </cell>
          <cell r="F13" t="str">
            <v>AN</v>
          </cell>
          <cell r="G13">
            <v>3</v>
          </cell>
          <cell r="H13">
            <v>1</v>
          </cell>
          <cell r="I13" t="str">
            <v>2</v>
          </cell>
          <cell r="J13" t="str">
            <v>Mondaini Marco</v>
          </cell>
          <cell r="K13" t="str">
            <v>0712893241</v>
          </cell>
          <cell r="L13" t="str">
            <v>0712893270</v>
          </cell>
          <cell r="M13" t="b">
            <v>1</v>
          </cell>
          <cell r="N13">
            <v>0</v>
          </cell>
          <cell r="O13">
            <v>70</v>
          </cell>
          <cell r="P13">
            <v>0</v>
          </cell>
          <cell r="Q13">
            <v>63</v>
          </cell>
          <cell r="R13">
            <v>7</v>
          </cell>
          <cell r="S13">
            <v>5</v>
          </cell>
          <cell r="T13">
            <v>145</v>
          </cell>
          <cell r="U13">
            <v>0</v>
          </cell>
          <cell r="V13">
            <v>0</v>
          </cell>
          <cell r="W13">
            <v>0</v>
          </cell>
          <cell r="X13">
            <v>43</v>
          </cell>
          <cell r="Y13">
            <v>0</v>
          </cell>
          <cell r="Z13">
            <v>0</v>
          </cell>
          <cell r="AA13">
            <v>43</v>
          </cell>
          <cell r="AB13">
            <v>0</v>
          </cell>
          <cell r="AC13">
            <v>70</v>
          </cell>
          <cell r="AD13">
            <v>0</v>
          </cell>
          <cell r="AE13">
            <v>106</v>
          </cell>
          <cell r="AF13">
            <v>7</v>
          </cell>
          <cell r="AG13">
            <v>5</v>
          </cell>
          <cell r="AH13">
            <v>188</v>
          </cell>
          <cell r="AI13">
            <v>5</v>
          </cell>
          <cell r="AJ13">
            <v>1</v>
          </cell>
          <cell r="AK13">
            <v>13</v>
          </cell>
          <cell r="AL13">
            <v>9</v>
          </cell>
          <cell r="AM13">
            <v>14</v>
          </cell>
          <cell r="AN13">
            <v>10</v>
          </cell>
          <cell r="AO13">
            <v>7</v>
          </cell>
          <cell r="AP13">
            <v>5</v>
          </cell>
          <cell r="AQ13">
            <v>6</v>
          </cell>
          <cell r="AR13">
            <v>70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13</v>
          </cell>
          <cell r="BE13">
            <v>5</v>
          </cell>
          <cell r="BF13">
            <v>16</v>
          </cell>
          <cell r="BG13">
            <v>30</v>
          </cell>
          <cell r="BH13">
            <v>23</v>
          </cell>
          <cell r="BI13">
            <v>6</v>
          </cell>
          <cell r="BJ13">
            <v>9</v>
          </cell>
          <cell r="BK13">
            <v>3</v>
          </cell>
          <cell r="BL13">
            <v>1</v>
          </cell>
          <cell r="BM13">
            <v>106</v>
          </cell>
          <cell r="BN13">
            <v>0</v>
          </cell>
          <cell r="BO13">
            <v>0</v>
          </cell>
          <cell r="BP13">
            <v>1</v>
          </cell>
          <cell r="BQ13">
            <v>1</v>
          </cell>
          <cell r="BR13">
            <v>2</v>
          </cell>
          <cell r="BS13">
            <v>2</v>
          </cell>
          <cell r="BT13">
            <v>1</v>
          </cell>
          <cell r="BU13">
            <v>0</v>
          </cell>
          <cell r="BV13">
            <v>0</v>
          </cell>
          <cell r="BW13">
            <v>7</v>
          </cell>
          <cell r="BX13">
            <v>0</v>
          </cell>
          <cell r="BY13">
            <v>1</v>
          </cell>
          <cell r="BZ13">
            <v>0</v>
          </cell>
          <cell r="CA13">
            <v>0</v>
          </cell>
          <cell r="CB13">
            <v>0</v>
          </cell>
          <cell r="CC13">
            <v>2</v>
          </cell>
          <cell r="CD13">
            <v>1</v>
          </cell>
          <cell r="CE13">
            <v>0</v>
          </cell>
          <cell r="CF13">
            <v>1</v>
          </cell>
          <cell r="CG13">
            <v>5</v>
          </cell>
          <cell r="CH13">
            <v>18</v>
          </cell>
          <cell r="CI13">
            <v>7</v>
          </cell>
          <cell r="CJ13">
            <v>30</v>
          </cell>
          <cell r="CK13">
            <v>40</v>
          </cell>
          <cell r="CL13">
            <v>39</v>
          </cell>
          <cell r="CM13">
            <v>20</v>
          </cell>
          <cell r="CN13">
            <v>18</v>
          </cell>
          <cell r="CO13">
            <v>8</v>
          </cell>
          <cell r="CP13">
            <v>8</v>
          </cell>
          <cell r="CQ13">
            <v>188</v>
          </cell>
          <cell r="CR13">
            <v>5</v>
          </cell>
          <cell r="CS13">
            <v>5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12</v>
          </cell>
          <cell r="CY13">
            <v>0</v>
          </cell>
          <cell r="CZ13">
            <v>0</v>
          </cell>
          <cell r="DA13">
            <v>0</v>
          </cell>
          <cell r="DB13">
            <v>12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14</v>
          </cell>
          <cell r="DS13">
            <v>9</v>
          </cell>
          <cell r="DT13">
            <v>5</v>
          </cell>
          <cell r="DU13">
            <v>0</v>
          </cell>
          <cell r="DV13">
            <v>0</v>
          </cell>
          <cell r="DW13">
            <v>0</v>
          </cell>
          <cell r="DX13">
            <v>8</v>
          </cell>
          <cell r="DY13">
            <v>4</v>
          </cell>
          <cell r="DZ13">
            <v>0</v>
          </cell>
          <cell r="EA13">
            <v>0</v>
          </cell>
          <cell r="EB13">
            <v>4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19</v>
          </cell>
          <cell r="FF13">
            <v>14</v>
          </cell>
          <cell r="FG13">
            <v>5</v>
          </cell>
          <cell r="FH13">
            <v>0</v>
          </cell>
          <cell r="FI13">
            <v>0</v>
          </cell>
          <cell r="FJ13">
            <v>0</v>
          </cell>
          <cell r="FK13">
            <v>20</v>
          </cell>
          <cell r="FL13">
            <v>4</v>
          </cell>
          <cell r="FM13">
            <v>0</v>
          </cell>
          <cell r="FN13">
            <v>0</v>
          </cell>
          <cell r="FO13">
            <v>16</v>
          </cell>
          <cell r="FP13">
            <v>0</v>
          </cell>
          <cell r="FR13">
            <v>0</v>
          </cell>
          <cell r="FS13">
            <v>138320</v>
          </cell>
          <cell r="FT13">
            <v>0</v>
          </cell>
          <cell r="FU13">
            <v>209456</v>
          </cell>
          <cell r="FV13">
            <v>13832</v>
          </cell>
          <cell r="FW13">
            <v>361608</v>
          </cell>
          <cell r="FX13">
            <v>115552</v>
          </cell>
          <cell r="FY13">
            <v>0</v>
          </cell>
          <cell r="FZ13">
            <v>174006</v>
          </cell>
          <cell r="GA13">
            <v>13126</v>
          </cell>
          <cell r="GB13">
            <v>302684</v>
          </cell>
          <cell r="GC13">
            <v>9946</v>
          </cell>
          <cell r="GD13">
            <v>0</v>
          </cell>
          <cell r="GE13">
            <v>8314</v>
          </cell>
          <cell r="GF13">
            <v>125</v>
          </cell>
          <cell r="GG13">
            <v>18385</v>
          </cell>
          <cell r="GH13">
            <v>0</v>
          </cell>
          <cell r="GI13">
            <v>0</v>
          </cell>
          <cell r="GJ13">
            <v>6</v>
          </cell>
          <cell r="GK13">
            <v>78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1</v>
          </cell>
          <cell r="GQ13">
            <v>0</v>
          </cell>
          <cell r="GR13">
            <v>0</v>
          </cell>
          <cell r="GS13">
            <v>0</v>
          </cell>
          <cell r="GT13">
            <v>6</v>
          </cell>
          <cell r="GU13">
            <v>79</v>
          </cell>
          <cell r="GV13">
            <v>0</v>
          </cell>
        </row>
      </sheetData>
      <sheetData sheetId="1">
        <row r="1">
          <cell r="B1" t="str">
            <v>COD</v>
          </cell>
          <cell r="C1" t="str">
            <v>ID</v>
          </cell>
          <cell r="D1" t="str">
            <v>B3_1_AM</v>
          </cell>
          <cell r="E1" t="str">
            <v>B3_2_AM</v>
          </cell>
          <cell r="F1" t="str">
            <v>B3_2A_AM</v>
          </cell>
          <cell r="G1" t="str">
            <v>B3_3_AM</v>
          </cell>
          <cell r="H1" t="str">
            <v>B3_4_AM</v>
          </cell>
          <cell r="I1" t="str">
            <v>B3_5_AM</v>
          </cell>
          <cell r="J1" t="str">
            <v>B3_6_AM</v>
          </cell>
          <cell r="K1" t="str">
            <v>B3_6A_AM</v>
          </cell>
          <cell r="L1" t="str">
            <v>B3_6B_AM</v>
          </cell>
          <cell r="M1" t="str">
            <v>B3_7_AM</v>
          </cell>
          <cell r="N1" t="str">
            <v>B3_7A_AM</v>
          </cell>
          <cell r="O1" t="str">
            <v>B3_8_AM</v>
          </cell>
          <cell r="P1" t="str">
            <v>B3_9_AM</v>
          </cell>
          <cell r="Q1" t="str">
            <v>B3_10_AM</v>
          </cell>
          <cell r="R1" t="str">
            <v>B3_11_AM</v>
          </cell>
          <cell r="S1" t="str">
            <v>B3_12_AM</v>
          </cell>
          <cell r="T1" t="str">
            <v>B3_13_AM</v>
          </cell>
          <cell r="U1" t="str">
            <v>B3_14_AM</v>
          </cell>
          <cell r="V1" t="str">
            <v>B3_1_AF</v>
          </cell>
          <cell r="W1" t="str">
            <v>B3_2_AF</v>
          </cell>
          <cell r="X1" t="str">
            <v>B3_2A_AF</v>
          </cell>
          <cell r="Y1" t="str">
            <v>B3_3_AF</v>
          </cell>
          <cell r="Z1" t="str">
            <v>B3_4_AF</v>
          </cell>
          <cell r="AA1" t="str">
            <v>B3_5_AF</v>
          </cell>
          <cell r="AB1" t="str">
            <v>B3_6_AF</v>
          </cell>
          <cell r="AC1" t="str">
            <v>B3_6A_AF</v>
          </cell>
          <cell r="AD1" t="str">
            <v>B3_6B_AF</v>
          </cell>
          <cell r="AE1" t="str">
            <v>B3_7_AF</v>
          </cell>
          <cell r="AF1" t="str">
            <v>B3_7A_AF</v>
          </cell>
          <cell r="AG1" t="str">
            <v>B3_8_AF</v>
          </cell>
          <cell r="AH1" t="str">
            <v>B3_9_AF</v>
          </cell>
          <cell r="AI1" t="str">
            <v>B3_10_AF</v>
          </cell>
          <cell r="AJ1" t="str">
            <v>B3_11_AF</v>
          </cell>
          <cell r="AK1" t="str">
            <v>B3_12_AF</v>
          </cell>
          <cell r="AL1" t="str">
            <v>B3_13_AF</v>
          </cell>
          <cell r="AM1" t="str">
            <v>B3_14_AF</v>
          </cell>
          <cell r="AN1" t="str">
            <v>B3_1_BM</v>
          </cell>
          <cell r="AO1" t="str">
            <v>B3_2_BM</v>
          </cell>
          <cell r="AP1" t="str">
            <v>B3_2A_BM</v>
          </cell>
          <cell r="AQ1" t="str">
            <v>B3_3_BM</v>
          </cell>
          <cell r="AR1" t="str">
            <v>B3_4_BM</v>
          </cell>
          <cell r="AS1" t="str">
            <v>B3_5_BM</v>
          </cell>
          <cell r="AT1" t="str">
            <v>B3_6_BM</v>
          </cell>
          <cell r="AU1" t="str">
            <v>B3_6A_BM</v>
          </cell>
          <cell r="AV1" t="str">
            <v>B3_6B_BM</v>
          </cell>
          <cell r="AW1" t="str">
            <v>B3_7_BM</v>
          </cell>
          <cell r="AX1" t="str">
            <v>B3_7A_BM</v>
          </cell>
          <cell r="AY1" t="str">
            <v>B3_8_BM</v>
          </cell>
          <cell r="AZ1" t="str">
            <v>B3_9_BM</v>
          </cell>
          <cell r="BA1" t="str">
            <v>B3_10_BM</v>
          </cell>
          <cell r="BB1" t="str">
            <v>B3_11_BM</v>
          </cell>
          <cell r="BC1" t="str">
            <v>B3_12_BM</v>
          </cell>
          <cell r="BD1" t="str">
            <v>B3_13_BM</v>
          </cell>
          <cell r="BE1" t="str">
            <v>B3_14_BM</v>
          </cell>
          <cell r="BF1" t="str">
            <v>B3_1_BF</v>
          </cell>
          <cell r="BG1" t="str">
            <v>B3_2_BF</v>
          </cell>
          <cell r="BH1" t="str">
            <v>B3_2A_BF</v>
          </cell>
          <cell r="BI1" t="str">
            <v>B3_3_BF</v>
          </cell>
          <cell r="BJ1" t="str">
            <v>B3_4_BF</v>
          </cell>
          <cell r="BK1" t="str">
            <v>B3_5_BF</v>
          </cell>
          <cell r="BL1" t="str">
            <v>B3_6_BF</v>
          </cell>
          <cell r="BM1" t="str">
            <v>B3_6A_BF</v>
          </cell>
          <cell r="BN1" t="str">
            <v>B3_6B_BF</v>
          </cell>
          <cell r="BO1" t="str">
            <v>B3_7_BF</v>
          </cell>
          <cell r="BP1" t="str">
            <v>B3_7A_BF</v>
          </cell>
          <cell r="BQ1" t="str">
            <v>B3_8_BF</v>
          </cell>
          <cell r="BR1" t="str">
            <v>B3_9_BF</v>
          </cell>
          <cell r="BS1" t="str">
            <v>B3_10_BF</v>
          </cell>
          <cell r="BT1" t="str">
            <v>B3_11_BF</v>
          </cell>
          <cell r="BU1" t="str">
            <v>B3_12_BF</v>
          </cell>
          <cell r="BV1" t="str">
            <v>B3_13_BF</v>
          </cell>
          <cell r="BW1" t="str">
            <v>B3_14_BF</v>
          </cell>
          <cell r="BX1" t="str">
            <v>B3_1_CM</v>
          </cell>
          <cell r="BY1" t="str">
            <v>B3_2_CM</v>
          </cell>
          <cell r="BZ1" t="str">
            <v>B3_2A_CM</v>
          </cell>
          <cell r="CA1" t="str">
            <v>B3_3_CM</v>
          </cell>
          <cell r="CB1" t="str">
            <v>B3_4_CM</v>
          </cell>
          <cell r="CC1" t="str">
            <v>B3_5_CM</v>
          </cell>
          <cell r="CD1" t="str">
            <v>B3_6_CM</v>
          </cell>
          <cell r="CE1" t="str">
            <v>B3_6A_CM</v>
          </cell>
          <cell r="CF1" t="str">
            <v>B3_6B_CM</v>
          </cell>
          <cell r="CG1" t="str">
            <v>B3_7_CM</v>
          </cell>
          <cell r="CH1" t="str">
            <v>B3_7A_CM</v>
          </cell>
          <cell r="CI1" t="str">
            <v>B3_8_CM</v>
          </cell>
          <cell r="CJ1" t="str">
            <v>B3_9_CM</v>
          </cell>
          <cell r="CK1" t="str">
            <v>B3_10_CM</v>
          </cell>
          <cell r="CL1" t="str">
            <v>B3_11_CM</v>
          </cell>
          <cell r="CM1" t="str">
            <v>B3_12_CM</v>
          </cell>
          <cell r="CN1" t="str">
            <v>B3_13_CM</v>
          </cell>
          <cell r="CO1" t="str">
            <v>B3_14_CM</v>
          </cell>
          <cell r="CP1" t="str">
            <v>B3_1_CF</v>
          </cell>
          <cell r="CQ1" t="str">
            <v>B3_2_CF</v>
          </cell>
          <cell r="CR1" t="str">
            <v>B3_2A_CF</v>
          </cell>
          <cell r="CS1" t="str">
            <v>B3_3_CF</v>
          </cell>
          <cell r="CT1" t="str">
            <v>B3_4_CF</v>
          </cell>
          <cell r="CU1" t="str">
            <v>B3_5_CF</v>
          </cell>
          <cell r="CV1" t="str">
            <v>B3_6_CF</v>
          </cell>
          <cell r="CW1" t="str">
            <v>B3_6A_CF</v>
          </cell>
          <cell r="CX1" t="str">
            <v>B3_6B_CF</v>
          </cell>
          <cell r="CY1" t="str">
            <v>B3_7_CF</v>
          </cell>
          <cell r="CZ1" t="str">
            <v>B3_7A_CF</v>
          </cell>
          <cell r="DA1" t="str">
            <v>B3_8_CF</v>
          </cell>
          <cell r="DB1" t="str">
            <v>B3_9_CF</v>
          </cell>
          <cell r="DC1" t="str">
            <v>B3_10_CF</v>
          </cell>
          <cell r="DD1" t="str">
            <v>B3_11_CF</v>
          </cell>
          <cell r="DE1" t="str">
            <v>B3_12_CF</v>
          </cell>
          <cell r="DF1" t="str">
            <v>B3_13_CF</v>
          </cell>
          <cell r="DG1" t="str">
            <v>B3_14_CF</v>
          </cell>
          <cell r="DH1" t="str">
            <v>B3_1_DM</v>
          </cell>
          <cell r="DI1" t="str">
            <v>B3_2_DM</v>
          </cell>
          <cell r="DJ1" t="str">
            <v>B3_2A_DM</v>
          </cell>
          <cell r="DK1" t="str">
            <v>B3_3_DM</v>
          </cell>
          <cell r="DL1" t="str">
            <v>B3_4_DM</v>
          </cell>
          <cell r="DM1" t="str">
            <v>B3_5_DM</v>
          </cell>
          <cell r="DN1" t="str">
            <v>B3_6_DM</v>
          </cell>
          <cell r="DO1" t="str">
            <v>B3_6A_DM</v>
          </cell>
          <cell r="DP1" t="str">
            <v>B3_6B_DM</v>
          </cell>
          <cell r="DQ1" t="str">
            <v>B3_7_DM</v>
          </cell>
          <cell r="DR1" t="str">
            <v>B3_7A_DM</v>
          </cell>
          <cell r="DS1" t="str">
            <v>B3_8_DM</v>
          </cell>
          <cell r="DT1" t="str">
            <v>B3_9_DM</v>
          </cell>
          <cell r="DU1" t="str">
            <v>B3_10_DM</v>
          </cell>
          <cell r="DV1" t="str">
            <v>B3_11_DM</v>
          </cell>
          <cell r="DW1" t="str">
            <v>B3_12_DM</v>
          </cell>
          <cell r="DX1" t="str">
            <v>B3_13_DM</v>
          </cell>
          <cell r="DY1" t="str">
            <v>B3_14_DM</v>
          </cell>
          <cell r="DZ1" t="str">
            <v>B3_1_DF</v>
          </cell>
          <cell r="EA1" t="str">
            <v>B3_2_DF</v>
          </cell>
          <cell r="EB1" t="str">
            <v>B3_2A_DF</v>
          </cell>
          <cell r="EC1" t="str">
            <v>B3_3_DF</v>
          </cell>
          <cell r="ED1" t="str">
            <v>B3_4_DF</v>
          </cell>
          <cell r="EE1" t="str">
            <v>B3_5_DF</v>
          </cell>
          <cell r="EF1" t="str">
            <v>B3_6_DF</v>
          </cell>
          <cell r="EG1" t="str">
            <v>B3_6A_DF</v>
          </cell>
          <cell r="EH1" t="str">
            <v>B3_6B_DF</v>
          </cell>
          <cell r="EI1" t="str">
            <v>B3_7_DF</v>
          </cell>
          <cell r="EJ1" t="str">
            <v>B3_7A_DF</v>
          </cell>
          <cell r="EK1" t="str">
            <v>B3_8_DF</v>
          </cell>
          <cell r="EL1" t="str">
            <v>B3_9_DF</v>
          </cell>
          <cell r="EM1" t="str">
            <v>B3_10_DF</v>
          </cell>
          <cell r="EN1" t="str">
            <v>B3_11_DF</v>
          </cell>
          <cell r="EO1" t="str">
            <v>B3_12_DF</v>
          </cell>
          <cell r="EP1" t="str">
            <v>B3_13_DF</v>
          </cell>
          <cell r="EQ1" t="str">
            <v>B3_14_DF</v>
          </cell>
          <cell r="ER1" t="str">
            <v>B3_1_E</v>
          </cell>
          <cell r="ES1" t="str">
            <v>B3_2_E</v>
          </cell>
          <cell r="ET1" t="str">
            <v>B3_2A_E</v>
          </cell>
          <cell r="EU1" t="str">
            <v>B3_3_E</v>
          </cell>
          <cell r="EV1" t="str">
            <v>B3_4_E</v>
          </cell>
          <cell r="EW1" t="str">
            <v>B3_5_E</v>
          </cell>
          <cell r="EX1" t="str">
            <v>B3_6_E</v>
          </cell>
          <cell r="EY1" t="str">
            <v>B3_6A_E</v>
          </cell>
          <cell r="EZ1" t="str">
            <v>B3_6B_E</v>
          </cell>
          <cell r="FA1" t="str">
            <v>B3_7_E</v>
          </cell>
          <cell r="FB1" t="str">
            <v>B3_7A_E</v>
          </cell>
          <cell r="FC1" t="str">
            <v>B3_8_E</v>
          </cell>
          <cell r="FD1" t="str">
            <v>B3_9_E</v>
          </cell>
          <cell r="FE1" t="str">
            <v>B3_10_E</v>
          </cell>
          <cell r="FF1" t="str">
            <v>B3_11_E</v>
          </cell>
          <cell r="FG1" t="str">
            <v>B3_12_E</v>
          </cell>
          <cell r="FH1" t="str">
            <v>B3_13_E</v>
          </cell>
          <cell r="FI1" t="str">
            <v>B3_14_E</v>
          </cell>
          <cell r="FJ1" t="str">
            <v>B3_15_AM</v>
          </cell>
          <cell r="FK1" t="str">
            <v>B3_15_AF</v>
          </cell>
          <cell r="FL1" t="str">
            <v>B3_15_BM</v>
          </cell>
          <cell r="FM1" t="str">
            <v>B3_15_BF</v>
          </cell>
          <cell r="FN1" t="str">
            <v>B3_15_CM</v>
          </cell>
          <cell r="FO1" t="str">
            <v>B3_15_CF</v>
          </cell>
          <cell r="FP1" t="str">
            <v>B3_15_DM</v>
          </cell>
          <cell r="FQ1" t="str">
            <v>B3_15_DF</v>
          </cell>
          <cell r="FR1" t="str">
            <v>B3_15_E</v>
          </cell>
          <cell r="FS1" t="str">
            <v>B4_1_A</v>
          </cell>
          <cell r="FT1" t="str">
            <v>B4_2_A</v>
          </cell>
          <cell r="FU1" t="str">
            <v>B4_3_A</v>
          </cell>
          <cell r="FV1" t="str">
            <v>B4_4_A</v>
          </cell>
          <cell r="FW1" t="str">
            <v>B4_5_A</v>
          </cell>
          <cell r="FX1" t="str">
            <v>B4_1_B</v>
          </cell>
          <cell r="FY1" t="str">
            <v>B4_2_B</v>
          </cell>
          <cell r="FZ1" t="str">
            <v>B4_3_B</v>
          </cell>
          <cell r="GA1" t="str">
            <v>B4_4_B</v>
          </cell>
          <cell r="GB1" t="str">
            <v>B4_5_B</v>
          </cell>
          <cell r="GC1" t="str">
            <v>B4_1_C</v>
          </cell>
          <cell r="GD1" t="str">
            <v>B4_2_C</v>
          </cell>
          <cell r="GE1" t="str">
            <v>B4_3_C</v>
          </cell>
          <cell r="GF1" t="str">
            <v>B4_4_C</v>
          </cell>
          <cell r="GG1" t="str">
            <v>B4_5_C</v>
          </cell>
          <cell r="GH1" t="str">
            <v>B5_1_AM</v>
          </cell>
          <cell r="GI1" t="str">
            <v>B5_2_AM</v>
          </cell>
          <cell r="GJ1" t="str">
            <v>B5_3_AM</v>
          </cell>
          <cell r="GK1" t="str">
            <v>B5_4_AM</v>
          </cell>
          <cell r="GL1" t="str">
            <v>B5_1_AF</v>
          </cell>
          <cell r="GM1" t="str">
            <v>B5_2_AF</v>
          </cell>
          <cell r="GN1" t="str">
            <v>B5_3_AF</v>
          </cell>
          <cell r="GO1" t="str">
            <v>B5_4_AF</v>
          </cell>
          <cell r="GP1" t="str">
            <v>B5_1_BM</v>
          </cell>
          <cell r="GQ1" t="str">
            <v>B5_2_BM</v>
          </cell>
          <cell r="GR1" t="str">
            <v>B5_3_BM</v>
          </cell>
          <cell r="GS1" t="str">
            <v>B5_4_BM</v>
          </cell>
          <cell r="GT1" t="str">
            <v>B5_1_BF</v>
          </cell>
          <cell r="GU1" t="str">
            <v>B5_2_BF</v>
          </cell>
          <cell r="GV1" t="str">
            <v>B5_3_BF</v>
          </cell>
          <cell r="GW1" t="str">
            <v>B5_4_BF</v>
          </cell>
          <cell r="GX1" t="str">
            <v>B5_1_CM</v>
          </cell>
          <cell r="GY1" t="str">
            <v>B5_2_CM</v>
          </cell>
          <cell r="GZ1" t="str">
            <v>B5_3_CM</v>
          </cell>
          <cell r="HA1" t="str">
            <v>B5_4_CM</v>
          </cell>
          <cell r="HB1" t="str">
            <v>B5_1_CF</v>
          </cell>
          <cell r="HC1" t="str">
            <v>B5_2_CF</v>
          </cell>
          <cell r="HD1" t="str">
            <v>B5_3_CF</v>
          </cell>
          <cell r="HE1" t="str">
            <v>B5_4_CF</v>
          </cell>
          <cell r="HF1" t="str">
            <v>B5_1_DM</v>
          </cell>
          <cell r="HG1" t="str">
            <v>B5_2_DM</v>
          </cell>
          <cell r="HH1" t="str">
            <v>B5_3_DM</v>
          </cell>
          <cell r="HI1" t="str">
            <v>B5_4_DM</v>
          </cell>
          <cell r="HJ1" t="str">
            <v>B5_1_DF</v>
          </cell>
          <cell r="HK1" t="str">
            <v>B5_2_DF</v>
          </cell>
          <cell r="HL1" t="str">
            <v>B5_3_DF</v>
          </cell>
          <cell r="HM1" t="str">
            <v>B5_4_DF</v>
          </cell>
          <cell r="HN1" t="str">
            <v>B5_1_E</v>
          </cell>
          <cell r="HO1" t="str">
            <v>B5_2_E</v>
          </cell>
          <cell r="HP1" t="str">
            <v>B5_3_E</v>
          </cell>
        </row>
        <row r="2">
          <cell r="A2">
            <v>1</v>
          </cell>
          <cell r="B2" t="str">
            <v>2/3</v>
          </cell>
          <cell r="C2">
            <v>4</v>
          </cell>
          <cell r="D2">
            <v>6384</v>
          </cell>
          <cell r="E2">
            <v>47991</v>
          </cell>
          <cell r="F2">
            <v>0</v>
          </cell>
          <cell r="G2">
            <v>3511</v>
          </cell>
          <cell r="H2">
            <v>156</v>
          </cell>
          <cell r="I2">
            <v>0</v>
          </cell>
          <cell r="J2">
            <v>27752</v>
          </cell>
          <cell r="K2">
            <v>2265</v>
          </cell>
          <cell r="L2">
            <v>19490</v>
          </cell>
          <cell r="M2">
            <v>201</v>
          </cell>
          <cell r="N2">
            <v>0</v>
          </cell>
          <cell r="O2">
            <v>0</v>
          </cell>
          <cell r="P2">
            <v>1740</v>
          </cell>
          <cell r="Q2">
            <v>6430</v>
          </cell>
          <cell r="R2">
            <v>5764</v>
          </cell>
          <cell r="S2">
            <v>94152</v>
          </cell>
          <cell r="T2">
            <v>7205</v>
          </cell>
          <cell r="U2">
            <v>0</v>
          </cell>
          <cell r="V2">
            <v>76</v>
          </cell>
          <cell r="W2">
            <v>455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243</v>
          </cell>
          <cell r="AC2">
            <v>0</v>
          </cell>
          <cell r="AD2">
            <v>186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61</v>
          </cell>
          <cell r="AJ2">
            <v>55</v>
          </cell>
          <cell r="AK2">
            <v>900</v>
          </cell>
          <cell r="AL2">
            <v>68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385</v>
          </cell>
          <cell r="BY2">
            <v>19929</v>
          </cell>
          <cell r="BZ2">
            <v>0</v>
          </cell>
          <cell r="CA2">
            <v>1900</v>
          </cell>
          <cell r="CB2">
            <v>644</v>
          </cell>
          <cell r="CC2">
            <v>166</v>
          </cell>
          <cell r="CD2">
            <v>18260</v>
          </cell>
          <cell r="CE2">
            <v>3099</v>
          </cell>
          <cell r="CF2">
            <v>11649</v>
          </cell>
          <cell r="CG2">
            <v>465</v>
          </cell>
          <cell r="CH2">
            <v>0</v>
          </cell>
          <cell r="CI2">
            <v>0</v>
          </cell>
          <cell r="CJ2">
            <v>228</v>
          </cell>
          <cell r="CK2">
            <v>4115</v>
          </cell>
          <cell r="CL2">
            <v>3291</v>
          </cell>
          <cell r="CM2">
            <v>59816</v>
          </cell>
          <cell r="CN2">
            <v>1401</v>
          </cell>
          <cell r="CO2">
            <v>0</v>
          </cell>
          <cell r="CP2">
            <v>144</v>
          </cell>
          <cell r="CQ2">
            <v>16282</v>
          </cell>
          <cell r="CR2">
            <v>0</v>
          </cell>
          <cell r="CS2">
            <v>486</v>
          </cell>
          <cell r="CT2">
            <v>367</v>
          </cell>
          <cell r="CU2">
            <v>12371</v>
          </cell>
          <cell r="CV2">
            <v>9466</v>
          </cell>
          <cell r="CW2">
            <v>440</v>
          </cell>
          <cell r="CX2">
            <v>6922</v>
          </cell>
          <cell r="CY2">
            <v>274</v>
          </cell>
          <cell r="CZ2">
            <v>0</v>
          </cell>
          <cell r="DA2">
            <v>0</v>
          </cell>
          <cell r="DB2">
            <v>0</v>
          </cell>
          <cell r="DC2">
            <v>2449</v>
          </cell>
          <cell r="DD2">
            <v>1956</v>
          </cell>
          <cell r="DE2">
            <v>35602</v>
          </cell>
          <cell r="DF2">
            <v>837</v>
          </cell>
          <cell r="DG2">
            <v>0</v>
          </cell>
          <cell r="DH2">
            <v>0</v>
          </cell>
          <cell r="DI2">
            <v>133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517</v>
          </cell>
          <cell r="DO2">
            <v>8</v>
          </cell>
          <cell r="DP2">
            <v>342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121</v>
          </cell>
          <cell r="DV2">
            <v>99</v>
          </cell>
          <cell r="DW2">
            <v>3245</v>
          </cell>
          <cell r="DX2">
            <v>0</v>
          </cell>
          <cell r="DY2">
            <v>0</v>
          </cell>
          <cell r="DZ2">
            <v>0</v>
          </cell>
          <cell r="EA2">
            <v>277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80</v>
          </cell>
          <cell r="EG2">
            <v>0</v>
          </cell>
          <cell r="EH2">
            <v>76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12</v>
          </cell>
          <cell r="EN2">
            <v>22</v>
          </cell>
          <cell r="EO2">
            <v>308</v>
          </cell>
          <cell r="EP2">
            <v>0</v>
          </cell>
          <cell r="EQ2">
            <v>0</v>
          </cell>
          <cell r="ER2">
            <v>6989</v>
          </cell>
          <cell r="ES2">
            <v>85067</v>
          </cell>
          <cell r="ET2">
            <v>0</v>
          </cell>
          <cell r="EU2">
            <v>5897</v>
          </cell>
          <cell r="EV2">
            <v>1167</v>
          </cell>
          <cell r="EW2">
            <v>12537</v>
          </cell>
          <cell r="EX2">
            <v>56318</v>
          </cell>
          <cell r="EY2">
            <v>5812</v>
          </cell>
          <cell r="EZ2">
            <v>38665</v>
          </cell>
          <cell r="FA2">
            <v>940</v>
          </cell>
          <cell r="FB2">
            <v>0</v>
          </cell>
          <cell r="FC2">
            <v>0</v>
          </cell>
          <cell r="FD2">
            <v>1968</v>
          </cell>
          <cell r="FE2">
            <v>13188</v>
          </cell>
          <cell r="FF2">
            <v>11187</v>
          </cell>
          <cell r="FG2">
            <v>194023</v>
          </cell>
          <cell r="FH2">
            <v>9511</v>
          </cell>
          <cell r="FI2">
            <v>0</v>
          </cell>
          <cell r="FJ2">
            <v>223041</v>
          </cell>
          <cell r="FK2">
            <v>2044</v>
          </cell>
          <cell r="FL2">
            <v>0</v>
          </cell>
          <cell r="FM2">
            <v>0</v>
          </cell>
          <cell r="FN2">
            <v>125348</v>
          </cell>
          <cell r="FO2">
            <v>87596</v>
          </cell>
          <cell r="FP2">
            <v>4465</v>
          </cell>
          <cell r="FQ2">
            <v>775</v>
          </cell>
          <cell r="FR2">
            <v>443269</v>
          </cell>
          <cell r="FS2">
            <v>0</v>
          </cell>
          <cell r="FT2">
            <v>0</v>
          </cell>
          <cell r="FU2">
            <v>3</v>
          </cell>
          <cell r="FV2">
            <v>0</v>
          </cell>
          <cell r="FW2">
            <v>3</v>
          </cell>
          <cell r="FX2">
            <v>0</v>
          </cell>
          <cell r="FY2">
            <v>0</v>
          </cell>
          <cell r="FZ2">
            <v>22</v>
          </cell>
          <cell r="GA2">
            <v>0</v>
          </cell>
          <cell r="GB2">
            <v>22</v>
          </cell>
          <cell r="GC2">
            <v>0</v>
          </cell>
          <cell r="GD2">
            <v>0</v>
          </cell>
          <cell r="GE2">
            <v>25</v>
          </cell>
          <cell r="GF2">
            <v>0</v>
          </cell>
          <cell r="GG2">
            <v>25</v>
          </cell>
          <cell r="GH2">
            <v>1</v>
          </cell>
          <cell r="GI2">
            <v>1</v>
          </cell>
          <cell r="GJ2">
            <v>0</v>
          </cell>
          <cell r="GK2">
            <v>2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3</v>
          </cell>
          <cell r="GY2">
            <v>1</v>
          </cell>
          <cell r="GZ2">
            <v>0</v>
          </cell>
          <cell r="HA2">
            <v>4</v>
          </cell>
          <cell r="HB2">
            <v>8</v>
          </cell>
          <cell r="HC2">
            <v>3</v>
          </cell>
          <cell r="HD2">
            <v>0</v>
          </cell>
          <cell r="HE2">
            <v>11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12</v>
          </cell>
          <cell r="HO2">
            <v>5</v>
          </cell>
          <cell r="HP2">
            <v>0</v>
          </cell>
        </row>
        <row r="3">
          <cell r="A3">
            <v>1</v>
          </cell>
          <cell r="B3" t="str">
            <v>2/4</v>
          </cell>
          <cell r="C3">
            <v>5</v>
          </cell>
          <cell r="D3">
            <v>7027</v>
          </cell>
          <cell r="E3">
            <v>47021</v>
          </cell>
          <cell r="F3">
            <v>0</v>
          </cell>
          <cell r="G3">
            <v>1157</v>
          </cell>
          <cell r="H3">
            <v>930</v>
          </cell>
          <cell r="I3">
            <v>326</v>
          </cell>
          <cell r="J3">
            <v>35857</v>
          </cell>
          <cell r="K3">
            <v>8278</v>
          </cell>
          <cell r="L3">
            <v>14393</v>
          </cell>
          <cell r="M3">
            <v>1821</v>
          </cell>
          <cell r="N3">
            <v>0</v>
          </cell>
          <cell r="O3">
            <v>0</v>
          </cell>
          <cell r="P3">
            <v>866</v>
          </cell>
          <cell r="Q3">
            <v>3233</v>
          </cell>
          <cell r="R3">
            <v>2391</v>
          </cell>
          <cell r="S3">
            <v>85008</v>
          </cell>
          <cell r="T3">
            <v>3946</v>
          </cell>
          <cell r="U3">
            <v>0</v>
          </cell>
          <cell r="V3">
            <v>687</v>
          </cell>
          <cell r="W3">
            <v>432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188</v>
          </cell>
          <cell r="AC3">
            <v>0</v>
          </cell>
          <cell r="AD3">
            <v>60</v>
          </cell>
          <cell r="AE3">
            <v>4</v>
          </cell>
          <cell r="AF3">
            <v>0</v>
          </cell>
          <cell r="AG3">
            <v>0</v>
          </cell>
          <cell r="AH3">
            <v>0</v>
          </cell>
          <cell r="AI3">
            <v>21</v>
          </cell>
          <cell r="AJ3">
            <v>17</v>
          </cell>
          <cell r="AK3">
            <v>753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2966</v>
          </cell>
          <cell r="BY3">
            <v>41392</v>
          </cell>
          <cell r="BZ3">
            <v>0</v>
          </cell>
          <cell r="CA3">
            <v>623</v>
          </cell>
          <cell r="CB3">
            <v>1257</v>
          </cell>
          <cell r="CC3">
            <v>280</v>
          </cell>
          <cell r="CD3">
            <v>44387</v>
          </cell>
          <cell r="CE3">
            <v>8910</v>
          </cell>
          <cell r="CF3">
            <v>10069</v>
          </cell>
          <cell r="CG3">
            <v>1034</v>
          </cell>
          <cell r="CH3">
            <v>0</v>
          </cell>
          <cell r="CI3">
            <v>0</v>
          </cell>
          <cell r="CJ3">
            <v>0</v>
          </cell>
          <cell r="CK3">
            <v>1798</v>
          </cell>
          <cell r="CL3">
            <v>1255</v>
          </cell>
          <cell r="CM3">
            <v>113780</v>
          </cell>
          <cell r="CN3">
            <v>3217</v>
          </cell>
          <cell r="CO3">
            <v>0</v>
          </cell>
          <cell r="CP3">
            <v>162</v>
          </cell>
          <cell r="CQ3">
            <v>12365</v>
          </cell>
          <cell r="CR3">
            <v>0</v>
          </cell>
          <cell r="CS3">
            <v>204</v>
          </cell>
          <cell r="CT3">
            <v>335</v>
          </cell>
          <cell r="CU3">
            <v>5709</v>
          </cell>
          <cell r="CV3">
            <v>10422</v>
          </cell>
          <cell r="CW3">
            <v>345</v>
          </cell>
          <cell r="CX3">
            <v>3523</v>
          </cell>
          <cell r="CY3">
            <v>354</v>
          </cell>
          <cell r="CZ3">
            <v>0</v>
          </cell>
          <cell r="DA3">
            <v>0</v>
          </cell>
          <cell r="DB3">
            <v>0</v>
          </cell>
          <cell r="DC3">
            <v>371</v>
          </cell>
          <cell r="DD3">
            <v>417</v>
          </cell>
          <cell r="DE3">
            <v>26554</v>
          </cell>
          <cell r="DF3">
            <v>0</v>
          </cell>
          <cell r="DG3">
            <v>0</v>
          </cell>
          <cell r="DH3">
            <v>0</v>
          </cell>
          <cell r="DI3">
            <v>1272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872</v>
          </cell>
          <cell r="DO3">
            <v>0</v>
          </cell>
          <cell r="DP3">
            <v>692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5658</v>
          </cell>
          <cell r="DX3">
            <v>0</v>
          </cell>
          <cell r="DY3">
            <v>0</v>
          </cell>
          <cell r="DZ3">
            <v>0</v>
          </cell>
          <cell r="EA3">
            <v>51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45</v>
          </cell>
          <cell r="EI3">
            <v>23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178</v>
          </cell>
          <cell r="EP3">
            <v>0</v>
          </cell>
          <cell r="EQ3">
            <v>0</v>
          </cell>
          <cell r="ER3">
            <v>10842</v>
          </cell>
          <cell r="ES3">
            <v>102533</v>
          </cell>
          <cell r="ET3">
            <v>0</v>
          </cell>
          <cell r="EU3">
            <v>1984</v>
          </cell>
          <cell r="EV3">
            <v>2522</v>
          </cell>
          <cell r="EW3">
            <v>6315</v>
          </cell>
          <cell r="EX3">
            <v>91726</v>
          </cell>
          <cell r="EY3">
            <v>17533</v>
          </cell>
          <cell r="EZ3">
            <v>28782</v>
          </cell>
          <cell r="FA3">
            <v>3236</v>
          </cell>
          <cell r="FB3">
            <v>0</v>
          </cell>
          <cell r="FC3">
            <v>0</v>
          </cell>
          <cell r="FD3">
            <v>866</v>
          </cell>
          <cell r="FE3">
            <v>5423</v>
          </cell>
          <cell r="FF3">
            <v>4080</v>
          </cell>
          <cell r="FG3">
            <v>231931</v>
          </cell>
          <cell r="FH3">
            <v>7163</v>
          </cell>
          <cell r="FI3">
            <v>0</v>
          </cell>
          <cell r="FJ3">
            <v>212254</v>
          </cell>
          <cell r="FK3">
            <v>2162</v>
          </cell>
          <cell r="FL3">
            <v>0</v>
          </cell>
          <cell r="FM3">
            <v>0</v>
          </cell>
          <cell r="FN3">
            <v>230968</v>
          </cell>
          <cell r="FO3">
            <v>60761</v>
          </cell>
          <cell r="FP3">
            <v>8494</v>
          </cell>
          <cell r="FQ3">
            <v>297</v>
          </cell>
          <cell r="FR3">
            <v>514936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0</v>
          </cell>
          <cell r="FY3">
            <v>0</v>
          </cell>
          <cell r="FZ3">
            <v>15</v>
          </cell>
          <cell r="GA3">
            <v>0</v>
          </cell>
          <cell r="GB3">
            <v>15</v>
          </cell>
          <cell r="GC3">
            <v>0</v>
          </cell>
          <cell r="GD3">
            <v>0</v>
          </cell>
          <cell r="GE3">
            <v>15</v>
          </cell>
          <cell r="GF3">
            <v>0</v>
          </cell>
          <cell r="GG3">
            <v>15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0</v>
          </cell>
          <cell r="GX3">
            <v>0</v>
          </cell>
          <cell r="GY3">
            <v>1</v>
          </cell>
          <cell r="GZ3">
            <v>0</v>
          </cell>
          <cell r="HA3">
            <v>1</v>
          </cell>
          <cell r="HB3">
            <v>4</v>
          </cell>
          <cell r="HC3">
            <v>2</v>
          </cell>
          <cell r="HD3">
            <v>0</v>
          </cell>
          <cell r="HE3">
            <v>6</v>
          </cell>
          <cell r="HF3">
            <v>0</v>
          </cell>
          <cell r="HG3">
            <v>0</v>
          </cell>
          <cell r="HH3">
            <v>0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  <cell r="HN3">
            <v>4</v>
          </cell>
          <cell r="HO3">
            <v>3</v>
          </cell>
          <cell r="HP3">
            <v>0</v>
          </cell>
        </row>
        <row r="4">
          <cell r="A4">
            <v>1</v>
          </cell>
          <cell r="B4" t="str">
            <v>2/5</v>
          </cell>
          <cell r="C4">
            <v>6</v>
          </cell>
          <cell r="D4">
            <v>2170</v>
          </cell>
          <cell r="E4">
            <v>17636</v>
          </cell>
          <cell r="F4">
            <v>2177</v>
          </cell>
          <cell r="G4">
            <v>475</v>
          </cell>
          <cell r="H4">
            <v>199</v>
          </cell>
          <cell r="I4">
            <v>0</v>
          </cell>
          <cell r="J4">
            <v>5480</v>
          </cell>
          <cell r="K4">
            <v>1535</v>
          </cell>
          <cell r="L4">
            <v>3314</v>
          </cell>
          <cell r="M4">
            <v>248</v>
          </cell>
          <cell r="N4">
            <v>0</v>
          </cell>
          <cell r="O4">
            <v>0</v>
          </cell>
          <cell r="P4">
            <v>177</v>
          </cell>
          <cell r="Q4">
            <v>2591</v>
          </cell>
          <cell r="R4">
            <v>1310</v>
          </cell>
          <cell r="S4">
            <v>42777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3125</v>
          </cell>
          <cell r="BY4">
            <v>14934</v>
          </cell>
          <cell r="BZ4">
            <v>1842</v>
          </cell>
          <cell r="CA4">
            <v>423</v>
          </cell>
          <cell r="CB4">
            <v>178</v>
          </cell>
          <cell r="CC4">
            <v>0</v>
          </cell>
          <cell r="CD4">
            <v>4890</v>
          </cell>
          <cell r="CE4">
            <v>2209</v>
          </cell>
          <cell r="CF4">
            <v>2806</v>
          </cell>
          <cell r="CG4">
            <v>357</v>
          </cell>
          <cell r="CH4">
            <v>0</v>
          </cell>
          <cell r="CI4">
            <v>0</v>
          </cell>
          <cell r="CJ4">
            <v>0</v>
          </cell>
          <cell r="CK4">
            <v>2195</v>
          </cell>
          <cell r="CL4">
            <v>1168</v>
          </cell>
          <cell r="CM4">
            <v>36225</v>
          </cell>
          <cell r="CN4">
            <v>0</v>
          </cell>
          <cell r="CO4">
            <v>0</v>
          </cell>
          <cell r="CP4">
            <v>0</v>
          </cell>
          <cell r="CQ4">
            <v>9154</v>
          </cell>
          <cell r="CR4">
            <v>1133</v>
          </cell>
          <cell r="CS4">
            <v>260</v>
          </cell>
          <cell r="CT4">
            <v>110</v>
          </cell>
          <cell r="CU4">
            <v>19587</v>
          </cell>
          <cell r="CV4">
            <v>2997</v>
          </cell>
          <cell r="CW4">
            <v>0</v>
          </cell>
          <cell r="CX4">
            <v>1720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1345</v>
          </cell>
          <cell r="DD4">
            <v>717</v>
          </cell>
          <cell r="DE4">
            <v>22202</v>
          </cell>
          <cell r="DF4">
            <v>0</v>
          </cell>
          <cell r="DG4">
            <v>0</v>
          </cell>
          <cell r="DH4">
            <v>0</v>
          </cell>
          <cell r="DI4">
            <v>1170</v>
          </cell>
          <cell r="DJ4">
            <v>146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217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190</v>
          </cell>
          <cell r="DV4">
            <v>0</v>
          </cell>
          <cell r="DW4">
            <v>2817</v>
          </cell>
          <cell r="DX4">
            <v>0</v>
          </cell>
          <cell r="DY4">
            <v>0</v>
          </cell>
          <cell r="DZ4">
            <v>0</v>
          </cell>
          <cell r="EA4">
            <v>120</v>
          </cell>
          <cell r="EB4">
            <v>19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25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313</v>
          </cell>
          <cell r="EP4">
            <v>0</v>
          </cell>
          <cell r="EQ4">
            <v>0</v>
          </cell>
          <cell r="ER4">
            <v>5295</v>
          </cell>
          <cell r="ES4">
            <v>43014</v>
          </cell>
          <cell r="ET4">
            <v>5317</v>
          </cell>
          <cell r="EU4">
            <v>1158</v>
          </cell>
          <cell r="EV4">
            <v>487</v>
          </cell>
          <cell r="EW4">
            <v>19587</v>
          </cell>
          <cell r="EX4">
            <v>13367</v>
          </cell>
          <cell r="EY4">
            <v>3744</v>
          </cell>
          <cell r="EZ4">
            <v>8082</v>
          </cell>
          <cell r="FA4">
            <v>605</v>
          </cell>
          <cell r="FB4">
            <v>0</v>
          </cell>
          <cell r="FC4">
            <v>0</v>
          </cell>
          <cell r="FD4">
            <v>177</v>
          </cell>
          <cell r="FE4">
            <v>6321</v>
          </cell>
          <cell r="FF4">
            <v>3195</v>
          </cell>
          <cell r="FG4">
            <v>104334</v>
          </cell>
          <cell r="FH4">
            <v>0</v>
          </cell>
          <cell r="FI4">
            <v>0</v>
          </cell>
          <cell r="FJ4">
            <v>80089</v>
          </cell>
          <cell r="FK4">
            <v>0</v>
          </cell>
          <cell r="FL4">
            <v>0</v>
          </cell>
          <cell r="FM4">
            <v>0</v>
          </cell>
          <cell r="FN4">
            <v>70352</v>
          </cell>
          <cell r="FO4">
            <v>59225</v>
          </cell>
          <cell r="FP4">
            <v>4540</v>
          </cell>
          <cell r="FQ4">
            <v>477</v>
          </cell>
          <cell r="FR4">
            <v>214683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9</v>
          </cell>
          <cell r="GA4">
            <v>0</v>
          </cell>
          <cell r="GB4">
            <v>9</v>
          </cell>
          <cell r="GC4">
            <v>0</v>
          </cell>
          <cell r="GD4">
            <v>0</v>
          </cell>
          <cell r="GE4">
            <v>9</v>
          </cell>
          <cell r="GF4">
            <v>0</v>
          </cell>
          <cell r="GG4">
            <v>9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3</v>
          </cell>
          <cell r="HC4">
            <v>0</v>
          </cell>
          <cell r="HD4">
            <v>0</v>
          </cell>
          <cell r="HE4">
            <v>3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3</v>
          </cell>
          <cell r="HO4">
            <v>0</v>
          </cell>
          <cell r="HP4">
            <v>0</v>
          </cell>
        </row>
        <row r="5">
          <cell r="A5">
            <v>1</v>
          </cell>
          <cell r="B5" t="str">
            <v>2/6</v>
          </cell>
          <cell r="C5">
            <v>7</v>
          </cell>
          <cell r="D5">
            <v>5879</v>
          </cell>
          <cell r="E5">
            <v>28681</v>
          </cell>
          <cell r="F5">
            <v>0</v>
          </cell>
          <cell r="G5">
            <v>0</v>
          </cell>
          <cell r="H5">
            <v>0</v>
          </cell>
          <cell r="I5">
            <v>107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98129</v>
          </cell>
          <cell r="T5">
            <v>0</v>
          </cell>
          <cell r="U5">
            <v>30345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1643</v>
          </cell>
          <cell r="BY5">
            <v>28147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85060</v>
          </cell>
          <cell r="CN5">
            <v>0</v>
          </cell>
          <cell r="CO5">
            <v>27405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7002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7522</v>
          </cell>
          <cell r="ES5">
            <v>56828</v>
          </cell>
          <cell r="ET5">
            <v>0</v>
          </cell>
          <cell r="EU5">
            <v>0</v>
          </cell>
          <cell r="EV5">
            <v>0</v>
          </cell>
          <cell r="EW5">
            <v>7109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183189</v>
          </cell>
          <cell r="FH5">
            <v>0</v>
          </cell>
          <cell r="FI5">
            <v>57750</v>
          </cell>
          <cell r="FJ5">
            <v>163141</v>
          </cell>
          <cell r="FK5">
            <v>0</v>
          </cell>
          <cell r="FL5">
            <v>0</v>
          </cell>
          <cell r="FM5">
            <v>0</v>
          </cell>
          <cell r="FN5">
            <v>142255</v>
          </cell>
          <cell r="FO5">
            <v>7002</v>
          </cell>
          <cell r="FP5">
            <v>0</v>
          </cell>
          <cell r="FQ5">
            <v>0</v>
          </cell>
          <cell r="FR5">
            <v>312398</v>
          </cell>
          <cell r="FS5">
            <v>1</v>
          </cell>
          <cell r="FT5">
            <v>0</v>
          </cell>
          <cell r="FU5">
            <v>2</v>
          </cell>
          <cell r="FV5">
            <v>0</v>
          </cell>
          <cell r="FW5">
            <v>3</v>
          </cell>
          <cell r="FX5">
            <v>0</v>
          </cell>
          <cell r="FY5">
            <v>0</v>
          </cell>
          <cell r="FZ5">
            <v>8</v>
          </cell>
          <cell r="GA5">
            <v>0</v>
          </cell>
          <cell r="GB5">
            <v>8</v>
          </cell>
          <cell r="GC5">
            <v>1</v>
          </cell>
          <cell r="GD5">
            <v>0</v>
          </cell>
          <cell r="GE5">
            <v>10</v>
          </cell>
          <cell r="GF5">
            <v>0</v>
          </cell>
          <cell r="GG5">
            <v>11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3</v>
          </cell>
          <cell r="HC5">
            <v>0</v>
          </cell>
          <cell r="HD5">
            <v>0</v>
          </cell>
          <cell r="HE5">
            <v>3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3</v>
          </cell>
          <cell r="HO5">
            <v>0</v>
          </cell>
          <cell r="HP5">
            <v>0</v>
          </cell>
        </row>
        <row r="6">
          <cell r="A6">
            <v>1</v>
          </cell>
          <cell r="B6" t="str">
            <v>2/9</v>
          </cell>
          <cell r="C6">
            <v>10</v>
          </cell>
          <cell r="D6">
            <v>1857</v>
          </cell>
          <cell r="E6">
            <v>18342</v>
          </cell>
          <cell r="F6">
            <v>0</v>
          </cell>
          <cell r="G6">
            <v>0</v>
          </cell>
          <cell r="H6">
            <v>674</v>
          </cell>
          <cell r="I6">
            <v>0</v>
          </cell>
          <cell r="J6">
            <v>14747</v>
          </cell>
          <cell r="K6">
            <v>1100</v>
          </cell>
          <cell r="L6">
            <v>0</v>
          </cell>
          <cell r="M6">
            <v>87</v>
          </cell>
          <cell r="N6">
            <v>0</v>
          </cell>
          <cell r="O6">
            <v>0</v>
          </cell>
          <cell r="P6">
            <v>0</v>
          </cell>
          <cell r="Q6">
            <v>1145</v>
          </cell>
          <cell r="R6">
            <v>1039</v>
          </cell>
          <cell r="S6">
            <v>53111</v>
          </cell>
          <cell r="T6">
            <v>0</v>
          </cell>
          <cell r="U6">
            <v>3696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1615</v>
          </cell>
          <cell r="BY6">
            <v>16147</v>
          </cell>
          <cell r="BZ6">
            <v>0</v>
          </cell>
          <cell r="CA6">
            <v>469</v>
          </cell>
          <cell r="CB6">
            <v>333</v>
          </cell>
          <cell r="CC6">
            <v>0</v>
          </cell>
          <cell r="CD6">
            <v>13903</v>
          </cell>
          <cell r="CE6">
            <v>1585</v>
          </cell>
          <cell r="CF6">
            <v>0</v>
          </cell>
          <cell r="CG6">
            <v>237</v>
          </cell>
          <cell r="CH6">
            <v>0</v>
          </cell>
          <cell r="CI6">
            <v>0</v>
          </cell>
          <cell r="CJ6">
            <v>1856</v>
          </cell>
          <cell r="CK6">
            <v>1161</v>
          </cell>
          <cell r="CL6">
            <v>959</v>
          </cell>
          <cell r="CM6">
            <v>45178</v>
          </cell>
          <cell r="CN6">
            <v>0</v>
          </cell>
          <cell r="CO6">
            <v>4012</v>
          </cell>
          <cell r="CP6">
            <v>0</v>
          </cell>
          <cell r="CQ6">
            <v>8495</v>
          </cell>
          <cell r="CR6">
            <v>0</v>
          </cell>
          <cell r="CS6">
            <v>314</v>
          </cell>
          <cell r="CT6">
            <v>767</v>
          </cell>
          <cell r="CU6">
            <v>3111</v>
          </cell>
          <cell r="CV6">
            <v>5466</v>
          </cell>
          <cell r="CW6">
            <v>439</v>
          </cell>
          <cell r="CX6">
            <v>0</v>
          </cell>
          <cell r="CY6">
            <v>57</v>
          </cell>
          <cell r="CZ6">
            <v>0</v>
          </cell>
          <cell r="DA6">
            <v>0</v>
          </cell>
          <cell r="DB6">
            <v>0</v>
          </cell>
          <cell r="DC6">
            <v>570</v>
          </cell>
          <cell r="DD6">
            <v>543</v>
          </cell>
          <cell r="DE6">
            <v>19389</v>
          </cell>
          <cell r="DF6">
            <v>0</v>
          </cell>
          <cell r="DG6">
            <v>2086</v>
          </cell>
          <cell r="DH6">
            <v>0</v>
          </cell>
          <cell r="DI6">
            <v>1192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1404</v>
          </cell>
          <cell r="DO6">
            <v>167</v>
          </cell>
          <cell r="DP6">
            <v>0</v>
          </cell>
          <cell r="DQ6">
            <v>11</v>
          </cell>
          <cell r="DR6">
            <v>0</v>
          </cell>
          <cell r="DS6">
            <v>0</v>
          </cell>
          <cell r="DT6">
            <v>0</v>
          </cell>
          <cell r="DU6">
            <v>122</v>
          </cell>
          <cell r="DV6">
            <v>48</v>
          </cell>
          <cell r="DW6">
            <v>6080</v>
          </cell>
          <cell r="DX6">
            <v>0</v>
          </cell>
          <cell r="DY6">
            <v>162</v>
          </cell>
          <cell r="DZ6">
            <v>0</v>
          </cell>
          <cell r="EA6">
            <v>132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93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12</v>
          </cell>
          <cell r="EN6">
            <v>4</v>
          </cell>
          <cell r="EO6">
            <v>411</v>
          </cell>
          <cell r="EP6">
            <v>0</v>
          </cell>
          <cell r="EQ6">
            <v>8</v>
          </cell>
          <cell r="ER6">
            <v>3472</v>
          </cell>
          <cell r="ES6">
            <v>44308</v>
          </cell>
          <cell r="ET6">
            <v>0</v>
          </cell>
          <cell r="EU6">
            <v>783</v>
          </cell>
          <cell r="EV6">
            <v>1774</v>
          </cell>
          <cell r="EW6">
            <v>3111</v>
          </cell>
          <cell r="EX6">
            <v>35613</v>
          </cell>
          <cell r="EY6">
            <v>3291</v>
          </cell>
          <cell r="EZ6">
            <v>0</v>
          </cell>
          <cell r="FA6">
            <v>392</v>
          </cell>
          <cell r="FB6">
            <v>0</v>
          </cell>
          <cell r="FC6">
            <v>0</v>
          </cell>
          <cell r="FD6">
            <v>1856</v>
          </cell>
          <cell r="FE6">
            <v>3010</v>
          </cell>
          <cell r="FF6">
            <v>2593</v>
          </cell>
          <cell r="FG6">
            <v>124169</v>
          </cell>
          <cell r="FH6">
            <v>0</v>
          </cell>
          <cell r="FI6">
            <v>9964</v>
          </cell>
          <cell r="FJ6">
            <v>95798</v>
          </cell>
          <cell r="FK6">
            <v>0</v>
          </cell>
          <cell r="FL6">
            <v>0</v>
          </cell>
          <cell r="FM6">
            <v>0</v>
          </cell>
          <cell r="FN6">
            <v>87455</v>
          </cell>
          <cell r="FO6">
            <v>41237</v>
          </cell>
          <cell r="FP6">
            <v>9186</v>
          </cell>
          <cell r="FQ6">
            <v>660</v>
          </cell>
          <cell r="FR6">
            <v>234336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</row>
        <row r="7">
          <cell r="A7">
            <v>1</v>
          </cell>
          <cell r="B7" t="str">
            <v>2/10</v>
          </cell>
          <cell r="C7">
            <v>11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1</v>
          </cell>
          <cell r="GA7">
            <v>1</v>
          </cell>
          <cell r="GB7">
            <v>2</v>
          </cell>
          <cell r="GC7">
            <v>0</v>
          </cell>
          <cell r="GD7">
            <v>0</v>
          </cell>
          <cell r="GE7">
            <v>1</v>
          </cell>
          <cell r="GF7">
            <v>1</v>
          </cell>
          <cell r="GG7">
            <v>2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1</v>
          </cell>
          <cell r="HC7">
            <v>2</v>
          </cell>
          <cell r="HD7">
            <v>0</v>
          </cell>
          <cell r="HE7">
            <v>3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1</v>
          </cell>
          <cell r="HK7">
            <v>0</v>
          </cell>
          <cell r="HL7">
            <v>0</v>
          </cell>
          <cell r="HM7">
            <v>1</v>
          </cell>
          <cell r="HN7">
            <v>2</v>
          </cell>
          <cell r="HO7">
            <v>2</v>
          </cell>
          <cell r="HP7">
            <v>0</v>
          </cell>
        </row>
        <row r="8">
          <cell r="A8">
            <v>1</v>
          </cell>
          <cell r="B8" t="str">
            <v>2/1</v>
          </cell>
          <cell r="C8">
            <v>2</v>
          </cell>
          <cell r="D8">
            <v>1256</v>
          </cell>
          <cell r="E8">
            <v>13051</v>
          </cell>
          <cell r="F8">
            <v>0</v>
          </cell>
          <cell r="G8">
            <v>486</v>
          </cell>
          <cell r="H8">
            <v>167</v>
          </cell>
          <cell r="I8">
            <v>0</v>
          </cell>
          <cell r="J8">
            <v>7230</v>
          </cell>
          <cell r="K8">
            <v>688</v>
          </cell>
          <cell r="L8">
            <v>0</v>
          </cell>
          <cell r="M8">
            <v>419</v>
          </cell>
          <cell r="N8">
            <v>0</v>
          </cell>
          <cell r="O8">
            <v>8</v>
          </cell>
          <cell r="P8">
            <v>0</v>
          </cell>
          <cell r="Q8">
            <v>504</v>
          </cell>
          <cell r="R8">
            <v>684</v>
          </cell>
          <cell r="S8">
            <v>188153</v>
          </cell>
          <cell r="T8">
            <v>0</v>
          </cell>
          <cell r="U8">
            <v>0</v>
          </cell>
          <cell r="V8">
            <v>0</v>
          </cell>
          <cell r="W8">
            <v>25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11</v>
          </cell>
          <cell r="AC8">
            <v>0</v>
          </cell>
          <cell r="AD8">
            <v>0</v>
          </cell>
          <cell r="AE8">
            <v>2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4</v>
          </cell>
          <cell r="AK8">
            <v>225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235</v>
          </cell>
          <cell r="BY8">
            <v>15836</v>
          </cell>
          <cell r="BZ8">
            <v>0</v>
          </cell>
          <cell r="CA8">
            <v>0</v>
          </cell>
          <cell r="CB8">
            <v>163</v>
          </cell>
          <cell r="CC8">
            <v>0</v>
          </cell>
          <cell r="CD8">
            <v>12796</v>
          </cell>
          <cell r="CE8">
            <v>4451</v>
          </cell>
          <cell r="CF8">
            <v>0</v>
          </cell>
          <cell r="CG8">
            <v>2177</v>
          </cell>
          <cell r="CH8">
            <v>0</v>
          </cell>
          <cell r="CI8">
            <v>95</v>
          </cell>
          <cell r="CJ8">
            <v>1055</v>
          </cell>
          <cell r="CK8">
            <v>430</v>
          </cell>
          <cell r="CL8">
            <v>737</v>
          </cell>
          <cell r="CM8">
            <v>40353</v>
          </cell>
          <cell r="CN8">
            <v>0</v>
          </cell>
          <cell r="CO8">
            <v>0</v>
          </cell>
          <cell r="CP8">
            <v>57</v>
          </cell>
          <cell r="CQ8">
            <v>5898</v>
          </cell>
          <cell r="CR8">
            <v>0</v>
          </cell>
          <cell r="CS8">
            <v>158</v>
          </cell>
          <cell r="CT8">
            <v>164</v>
          </cell>
          <cell r="CU8">
            <v>4627</v>
          </cell>
          <cell r="CV8">
            <v>2100</v>
          </cell>
          <cell r="CW8">
            <v>576</v>
          </cell>
          <cell r="CX8">
            <v>0</v>
          </cell>
          <cell r="CY8">
            <v>1396</v>
          </cell>
          <cell r="CZ8">
            <v>0</v>
          </cell>
          <cell r="DA8">
            <v>10</v>
          </cell>
          <cell r="DB8">
            <v>0</v>
          </cell>
          <cell r="DC8">
            <v>91</v>
          </cell>
          <cell r="DD8">
            <v>316</v>
          </cell>
          <cell r="DE8">
            <v>15350</v>
          </cell>
          <cell r="DF8">
            <v>0</v>
          </cell>
          <cell r="DG8">
            <v>0</v>
          </cell>
          <cell r="DH8">
            <v>0</v>
          </cell>
          <cell r="DI8">
            <v>239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194</v>
          </cell>
          <cell r="DO8">
            <v>0</v>
          </cell>
          <cell r="DP8">
            <v>0</v>
          </cell>
          <cell r="DQ8">
            <v>458</v>
          </cell>
          <cell r="DR8">
            <v>0</v>
          </cell>
          <cell r="DS8">
            <v>0</v>
          </cell>
          <cell r="DT8">
            <v>0</v>
          </cell>
          <cell r="DU8">
            <v>6</v>
          </cell>
          <cell r="DV8">
            <v>0</v>
          </cell>
          <cell r="DW8">
            <v>1604</v>
          </cell>
          <cell r="DX8">
            <v>0</v>
          </cell>
          <cell r="DY8">
            <v>0</v>
          </cell>
          <cell r="DZ8">
            <v>0</v>
          </cell>
          <cell r="EA8">
            <v>30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7</v>
          </cell>
          <cell r="EG8">
            <v>0</v>
          </cell>
          <cell r="EH8">
            <v>0</v>
          </cell>
          <cell r="EI8">
            <v>55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193</v>
          </cell>
          <cell r="EP8">
            <v>0</v>
          </cell>
          <cell r="EQ8">
            <v>0</v>
          </cell>
          <cell r="ER8">
            <v>1548</v>
          </cell>
          <cell r="ES8">
            <v>35079</v>
          </cell>
          <cell r="ET8">
            <v>0</v>
          </cell>
          <cell r="EU8">
            <v>644</v>
          </cell>
          <cell r="EV8">
            <v>494</v>
          </cell>
          <cell r="EW8">
            <v>4627</v>
          </cell>
          <cell r="EX8">
            <v>22338</v>
          </cell>
          <cell r="EY8">
            <v>5715</v>
          </cell>
          <cell r="EZ8">
            <v>0</v>
          </cell>
          <cell r="FA8">
            <v>4507</v>
          </cell>
          <cell r="FB8">
            <v>0</v>
          </cell>
          <cell r="FC8">
            <v>113</v>
          </cell>
          <cell r="FD8">
            <v>1055</v>
          </cell>
          <cell r="FE8">
            <v>1031</v>
          </cell>
          <cell r="FF8">
            <v>1741</v>
          </cell>
          <cell r="FG8">
            <v>245878</v>
          </cell>
          <cell r="FH8">
            <v>0</v>
          </cell>
          <cell r="FI8">
            <v>0</v>
          </cell>
          <cell r="FJ8">
            <v>212646</v>
          </cell>
          <cell r="FK8">
            <v>267</v>
          </cell>
          <cell r="FL8">
            <v>0</v>
          </cell>
          <cell r="FM8">
            <v>0</v>
          </cell>
          <cell r="FN8">
            <v>78328</v>
          </cell>
          <cell r="FO8">
            <v>30743</v>
          </cell>
          <cell r="FP8">
            <v>2501</v>
          </cell>
          <cell r="FQ8">
            <v>285</v>
          </cell>
          <cell r="FR8">
            <v>324770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6</v>
          </cell>
          <cell r="GA8">
            <v>0</v>
          </cell>
          <cell r="GB8">
            <v>6</v>
          </cell>
          <cell r="GC8">
            <v>0</v>
          </cell>
          <cell r="GD8">
            <v>0</v>
          </cell>
          <cell r="GE8">
            <v>6</v>
          </cell>
          <cell r="GF8">
            <v>0</v>
          </cell>
          <cell r="GG8">
            <v>6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2</v>
          </cell>
          <cell r="HD8">
            <v>0</v>
          </cell>
          <cell r="HE8">
            <v>2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2</v>
          </cell>
          <cell r="HP8">
            <v>0</v>
          </cell>
        </row>
        <row r="9">
          <cell r="A9">
            <v>1</v>
          </cell>
          <cell r="B9" t="str">
            <v>2/2</v>
          </cell>
          <cell r="C9">
            <v>3</v>
          </cell>
          <cell r="D9">
            <v>23</v>
          </cell>
          <cell r="E9">
            <v>0</v>
          </cell>
          <cell r="F9">
            <v>0</v>
          </cell>
          <cell r="G9">
            <v>755</v>
          </cell>
          <cell r="H9">
            <v>74</v>
          </cell>
          <cell r="I9">
            <v>0</v>
          </cell>
          <cell r="J9">
            <v>0</v>
          </cell>
          <cell r="K9">
            <v>734</v>
          </cell>
          <cell r="L9">
            <v>2450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180</v>
          </cell>
          <cell r="R9">
            <v>402</v>
          </cell>
          <cell r="S9">
            <v>9345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74</v>
          </cell>
          <cell r="CC9">
            <v>0</v>
          </cell>
          <cell r="CD9">
            <v>0</v>
          </cell>
          <cell r="CE9">
            <v>854</v>
          </cell>
          <cell r="CF9">
            <v>1293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48</v>
          </cell>
          <cell r="CL9">
            <v>170</v>
          </cell>
          <cell r="CM9">
            <v>4800</v>
          </cell>
          <cell r="CN9">
            <v>0</v>
          </cell>
          <cell r="CO9">
            <v>0</v>
          </cell>
          <cell r="CP9">
            <v>2</v>
          </cell>
          <cell r="CQ9">
            <v>0</v>
          </cell>
          <cell r="CR9">
            <v>0</v>
          </cell>
          <cell r="CS9">
            <v>0</v>
          </cell>
          <cell r="CT9">
            <v>74</v>
          </cell>
          <cell r="CU9">
            <v>2076</v>
          </cell>
          <cell r="CV9">
            <v>0</v>
          </cell>
          <cell r="CW9">
            <v>0</v>
          </cell>
          <cell r="CX9">
            <v>594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16</v>
          </cell>
          <cell r="DD9">
            <v>89</v>
          </cell>
          <cell r="DE9">
            <v>2233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742</v>
          </cell>
          <cell r="DL9">
            <v>0</v>
          </cell>
          <cell r="DM9">
            <v>0</v>
          </cell>
          <cell r="DN9">
            <v>0</v>
          </cell>
          <cell r="DO9">
            <v>66</v>
          </cell>
          <cell r="DP9">
            <v>110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451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25</v>
          </cell>
          <cell r="ES9">
            <v>0</v>
          </cell>
          <cell r="ET9">
            <v>0</v>
          </cell>
          <cell r="EU9">
            <v>1497</v>
          </cell>
          <cell r="EV9">
            <v>222</v>
          </cell>
          <cell r="EW9">
            <v>2076</v>
          </cell>
          <cell r="EX9">
            <v>0</v>
          </cell>
          <cell r="EY9">
            <v>1654</v>
          </cell>
          <cell r="EZ9">
            <v>4447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244</v>
          </cell>
          <cell r="FF9">
            <v>661</v>
          </cell>
          <cell r="FG9">
            <v>16829</v>
          </cell>
          <cell r="FH9">
            <v>0</v>
          </cell>
          <cell r="FI9">
            <v>0</v>
          </cell>
          <cell r="FJ9">
            <v>13963</v>
          </cell>
          <cell r="FK9">
            <v>0</v>
          </cell>
          <cell r="FL9">
            <v>0</v>
          </cell>
          <cell r="FM9">
            <v>0</v>
          </cell>
          <cell r="FN9">
            <v>7239</v>
          </cell>
          <cell r="FO9">
            <v>5084</v>
          </cell>
          <cell r="FP9">
            <v>1369</v>
          </cell>
          <cell r="FQ9">
            <v>0</v>
          </cell>
          <cell r="FR9">
            <v>27655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7</v>
          </cell>
          <cell r="GA9">
            <v>0</v>
          </cell>
          <cell r="GB9">
            <v>7</v>
          </cell>
          <cell r="GC9">
            <v>0</v>
          </cell>
          <cell r="GD9">
            <v>0</v>
          </cell>
          <cell r="GE9">
            <v>7</v>
          </cell>
          <cell r="GF9">
            <v>0</v>
          </cell>
          <cell r="GG9">
            <v>7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2</v>
          </cell>
          <cell r="HC9">
            <v>0</v>
          </cell>
          <cell r="HD9">
            <v>0</v>
          </cell>
          <cell r="HE9">
            <v>2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2</v>
          </cell>
          <cell r="HO9">
            <v>0</v>
          </cell>
          <cell r="HP9">
            <v>0</v>
          </cell>
        </row>
        <row r="10">
          <cell r="A10">
            <v>0</v>
          </cell>
          <cell r="B10" t="str">
            <v>2/7</v>
          </cell>
          <cell r="C10">
            <v>8</v>
          </cell>
          <cell r="D10">
            <v>1241</v>
          </cell>
          <cell r="E10">
            <v>16244</v>
          </cell>
          <cell r="F10">
            <v>0</v>
          </cell>
          <cell r="G10">
            <v>296</v>
          </cell>
          <cell r="H10">
            <v>1186</v>
          </cell>
          <cell r="I10">
            <v>0</v>
          </cell>
          <cell r="J10">
            <v>4701</v>
          </cell>
          <cell r="K10">
            <v>2065</v>
          </cell>
          <cell r="L10">
            <v>1431</v>
          </cell>
          <cell r="M10">
            <v>202</v>
          </cell>
          <cell r="N10">
            <v>0</v>
          </cell>
          <cell r="O10">
            <v>0</v>
          </cell>
          <cell r="P10">
            <v>0</v>
          </cell>
          <cell r="Q10">
            <v>1016</v>
          </cell>
          <cell r="R10">
            <v>1520</v>
          </cell>
          <cell r="S10">
            <v>27158</v>
          </cell>
          <cell r="T10">
            <v>0</v>
          </cell>
          <cell r="U10">
            <v>6723</v>
          </cell>
          <cell r="V10">
            <v>0</v>
          </cell>
          <cell r="W10">
            <v>452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104</v>
          </cell>
          <cell r="AC10">
            <v>33</v>
          </cell>
          <cell r="AD10">
            <v>37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28</v>
          </cell>
          <cell r="AJ10">
            <v>27</v>
          </cell>
          <cell r="AK10">
            <v>490</v>
          </cell>
          <cell r="AL10">
            <v>0</v>
          </cell>
          <cell r="AM10">
            <v>137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71</v>
          </cell>
          <cell r="BY10">
            <v>3208</v>
          </cell>
          <cell r="BZ10">
            <v>0</v>
          </cell>
          <cell r="CA10">
            <v>0</v>
          </cell>
          <cell r="CB10">
            <v>614</v>
          </cell>
          <cell r="CC10">
            <v>0</v>
          </cell>
          <cell r="CD10">
            <v>2912</v>
          </cell>
          <cell r="CE10">
            <v>997</v>
          </cell>
          <cell r="CF10">
            <v>918</v>
          </cell>
          <cell r="CG10">
            <v>12</v>
          </cell>
          <cell r="CH10">
            <v>0</v>
          </cell>
          <cell r="CI10">
            <v>0</v>
          </cell>
          <cell r="CJ10">
            <v>0</v>
          </cell>
          <cell r="CK10">
            <v>800</v>
          </cell>
          <cell r="CL10">
            <v>864</v>
          </cell>
          <cell r="CM10">
            <v>13157</v>
          </cell>
          <cell r="CN10">
            <v>0</v>
          </cell>
          <cell r="CO10">
            <v>4438</v>
          </cell>
          <cell r="CP10">
            <v>0</v>
          </cell>
          <cell r="CQ10">
            <v>3757</v>
          </cell>
          <cell r="CR10">
            <v>0</v>
          </cell>
          <cell r="CS10">
            <v>1004</v>
          </cell>
          <cell r="CT10">
            <v>104</v>
          </cell>
          <cell r="CU10">
            <v>4372</v>
          </cell>
          <cell r="CV10">
            <v>1600</v>
          </cell>
          <cell r="CW10">
            <v>394</v>
          </cell>
          <cell r="CX10">
            <v>667</v>
          </cell>
          <cell r="CY10">
            <v>320</v>
          </cell>
          <cell r="CZ10">
            <v>0</v>
          </cell>
          <cell r="DA10">
            <v>0</v>
          </cell>
          <cell r="DB10">
            <v>0</v>
          </cell>
          <cell r="DC10">
            <v>612</v>
          </cell>
          <cell r="DD10">
            <v>602</v>
          </cell>
          <cell r="DE10">
            <v>10352</v>
          </cell>
          <cell r="DF10">
            <v>0</v>
          </cell>
          <cell r="DG10">
            <v>2317</v>
          </cell>
          <cell r="DH10">
            <v>0</v>
          </cell>
          <cell r="DI10">
            <v>24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47</v>
          </cell>
          <cell r="DO10">
            <v>195</v>
          </cell>
          <cell r="DP10">
            <v>78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32</v>
          </cell>
          <cell r="DV10">
            <v>19</v>
          </cell>
          <cell r="DW10">
            <v>556</v>
          </cell>
          <cell r="DX10">
            <v>0</v>
          </cell>
          <cell r="DY10">
            <v>109</v>
          </cell>
          <cell r="DZ10">
            <v>0</v>
          </cell>
          <cell r="EA10">
            <v>1588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61</v>
          </cell>
          <cell r="EG10">
            <v>16</v>
          </cell>
          <cell r="EH10">
            <v>40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16</v>
          </cell>
          <cell r="EN10">
            <v>3</v>
          </cell>
          <cell r="EO10">
            <v>424</v>
          </cell>
          <cell r="EP10">
            <v>0</v>
          </cell>
          <cell r="EQ10">
            <v>17</v>
          </cell>
          <cell r="ER10">
            <v>1312</v>
          </cell>
          <cell r="ES10">
            <v>25273</v>
          </cell>
          <cell r="ET10">
            <v>0</v>
          </cell>
          <cell r="EU10">
            <v>1300</v>
          </cell>
          <cell r="EV10">
            <v>1904</v>
          </cell>
          <cell r="EW10">
            <v>4372</v>
          </cell>
          <cell r="EX10">
            <v>9425</v>
          </cell>
          <cell r="EY10">
            <v>3700</v>
          </cell>
          <cell r="EZ10">
            <v>3171</v>
          </cell>
          <cell r="FA10">
            <v>534</v>
          </cell>
          <cell r="FB10">
            <v>0</v>
          </cell>
          <cell r="FC10">
            <v>0</v>
          </cell>
          <cell r="FD10">
            <v>0</v>
          </cell>
          <cell r="FE10">
            <v>2504</v>
          </cell>
          <cell r="FF10">
            <v>3035</v>
          </cell>
          <cell r="FG10">
            <v>52137</v>
          </cell>
          <cell r="FH10">
            <v>0</v>
          </cell>
          <cell r="FI10">
            <v>13741</v>
          </cell>
          <cell r="FJ10">
            <v>63783</v>
          </cell>
          <cell r="FK10">
            <v>1308</v>
          </cell>
          <cell r="FL10">
            <v>0</v>
          </cell>
          <cell r="FM10">
            <v>0</v>
          </cell>
          <cell r="FN10">
            <v>27991</v>
          </cell>
          <cell r="FO10">
            <v>26101</v>
          </cell>
          <cell r="FP10">
            <v>1060</v>
          </cell>
          <cell r="FQ10">
            <v>2165</v>
          </cell>
          <cell r="FR10">
            <v>122408</v>
          </cell>
          <cell r="FS10">
            <v>0</v>
          </cell>
          <cell r="FT10">
            <v>0</v>
          </cell>
          <cell r="FU10">
            <v>1</v>
          </cell>
          <cell r="FV10">
            <v>0</v>
          </cell>
          <cell r="FW10">
            <v>1</v>
          </cell>
          <cell r="FX10">
            <v>0</v>
          </cell>
          <cell r="FY10">
            <v>0</v>
          </cell>
          <cell r="FZ10">
            <v>5</v>
          </cell>
          <cell r="GA10">
            <v>0</v>
          </cell>
          <cell r="GB10">
            <v>5</v>
          </cell>
          <cell r="GC10">
            <v>0</v>
          </cell>
          <cell r="GD10">
            <v>0</v>
          </cell>
          <cell r="GE10">
            <v>6</v>
          </cell>
          <cell r="GF10">
            <v>0</v>
          </cell>
          <cell r="GG10">
            <v>6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1</v>
          </cell>
          <cell r="HC10">
            <v>0</v>
          </cell>
          <cell r="HD10">
            <v>0</v>
          </cell>
          <cell r="HE10">
            <v>1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1</v>
          </cell>
          <cell r="HO10">
            <v>0</v>
          </cell>
          <cell r="HP10">
            <v>0</v>
          </cell>
        </row>
        <row r="11">
          <cell r="A11">
            <v>1</v>
          </cell>
          <cell r="B11" t="str">
            <v>2/8</v>
          </cell>
          <cell r="C11">
            <v>9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3</v>
          </cell>
          <cell r="GA11">
            <v>0</v>
          </cell>
          <cell r="GB11">
            <v>3</v>
          </cell>
          <cell r="GC11">
            <v>0</v>
          </cell>
          <cell r="GD11">
            <v>0</v>
          </cell>
          <cell r="GE11">
            <v>3</v>
          </cell>
          <cell r="GF11">
            <v>0</v>
          </cell>
          <cell r="GG11">
            <v>3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1</v>
          </cell>
          <cell r="HD11">
            <v>0</v>
          </cell>
          <cell r="HE11">
            <v>1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1</v>
          </cell>
          <cell r="HP11">
            <v>0</v>
          </cell>
        </row>
        <row r="12">
          <cell r="A12">
            <v>1</v>
          </cell>
          <cell r="B12" t="str">
            <v>2/11</v>
          </cell>
          <cell r="C12">
            <v>12</v>
          </cell>
          <cell r="D12">
            <v>1868</v>
          </cell>
          <cell r="E12">
            <v>7523</v>
          </cell>
          <cell r="F12">
            <v>1930</v>
          </cell>
          <cell r="G12">
            <v>0</v>
          </cell>
          <cell r="H12">
            <v>167</v>
          </cell>
          <cell r="I12">
            <v>0</v>
          </cell>
          <cell r="J12">
            <v>1392</v>
          </cell>
          <cell r="K12">
            <v>630</v>
          </cell>
          <cell r="L12">
            <v>0</v>
          </cell>
          <cell r="M12">
            <v>17</v>
          </cell>
          <cell r="N12">
            <v>0</v>
          </cell>
          <cell r="O12">
            <v>0</v>
          </cell>
          <cell r="P12">
            <v>0</v>
          </cell>
          <cell r="Q12">
            <v>648</v>
          </cell>
          <cell r="R12">
            <v>575</v>
          </cell>
          <cell r="S12">
            <v>26847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450</v>
          </cell>
          <cell r="BY12">
            <v>9104</v>
          </cell>
          <cell r="BZ12">
            <v>1833</v>
          </cell>
          <cell r="CA12">
            <v>1216</v>
          </cell>
          <cell r="CB12">
            <v>258</v>
          </cell>
          <cell r="CC12">
            <v>0</v>
          </cell>
          <cell r="CD12">
            <v>1120</v>
          </cell>
          <cell r="CE12">
            <v>515</v>
          </cell>
          <cell r="CF12">
            <v>0</v>
          </cell>
          <cell r="CG12">
            <v>11</v>
          </cell>
          <cell r="CH12">
            <v>0</v>
          </cell>
          <cell r="CI12">
            <v>0</v>
          </cell>
          <cell r="CJ12">
            <v>0</v>
          </cell>
          <cell r="CK12">
            <v>530</v>
          </cell>
          <cell r="CL12">
            <v>439</v>
          </cell>
          <cell r="CM12">
            <v>23149</v>
          </cell>
          <cell r="CN12">
            <v>0</v>
          </cell>
          <cell r="CO12">
            <v>0</v>
          </cell>
          <cell r="CP12">
            <v>0</v>
          </cell>
          <cell r="CQ12">
            <v>2318</v>
          </cell>
          <cell r="CR12">
            <v>1037</v>
          </cell>
          <cell r="CS12">
            <v>2052</v>
          </cell>
          <cell r="CT12">
            <v>84</v>
          </cell>
          <cell r="CU12">
            <v>196</v>
          </cell>
          <cell r="CV12">
            <v>320</v>
          </cell>
          <cell r="CW12">
            <v>116</v>
          </cell>
          <cell r="CX12">
            <v>0</v>
          </cell>
          <cell r="CY12">
            <v>45</v>
          </cell>
          <cell r="CZ12">
            <v>0</v>
          </cell>
          <cell r="DA12">
            <v>0</v>
          </cell>
          <cell r="DB12">
            <v>0</v>
          </cell>
          <cell r="DC12">
            <v>132</v>
          </cell>
          <cell r="DD12">
            <v>102</v>
          </cell>
          <cell r="DE12">
            <v>8360</v>
          </cell>
          <cell r="DF12">
            <v>0</v>
          </cell>
          <cell r="DG12">
            <v>0</v>
          </cell>
          <cell r="DH12">
            <v>0</v>
          </cell>
          <cell r="DI12">
            <v>387</v>
          </cell>
          <cell r="DJ12">
            <v>228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1874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2318</v>
          </cell>
          <cell r="ES12">
            <v>19332</v>
          </cell>
          <cell r="ET12">
            <v>5028</v>
          </cell>
          <cell r="EU12">
            <v>3268</v>
          </cell>
          <cell r="EV12">
            <v>509</v>
          </cell>
          <cell r="EW12">
            <v>196</v>
          </cell>
          <cell r="EX12">
            <v>2832</v>
          </cell>
          <cell r="EY12">
            <v>1261</v>
          </cell>
          <cell r="EZ12">
            <v>0</v>
          </cell>
          <cell r="FA12">
            <v>73</v>
          </cell>
          <cell r="FB12">
            <v>0</v>
          </cell>
          <cell r="FC12">
            <v>0</v>
          </cell>
          <cell r="FD12">
            <v>0</v>
          </cell>
          <cell r="FE12">
            <v>1310</v>
          </cell>
          <cell r="FF12">
            <v>1116</v>
          </cell>
          <cell r="FG12">
            <v>60230</v>
          </cell>
          <cell r="FH12">
            <v>0</v>
          </cell>
          <cell r="FI12">
            <v>0</v>
          </cell>
          <cell r="FJ12">
            <v>41597</v>
          </cell>
          <cell r="FK12">
            <v>0</v>
          </cell>
          <cell r="FL12">
            <v>0</v>
          </cell>
          <cell r="FM12">
            <v>0</v>
          </cell>
          <cell r="FN12">
            <v>38625</v>
          </cell>
          <cell r="FO12">
            <v>14762</v>
          </cell>
          <cell r="FP12">
            <v>2489</v>
          </cell>
          <cell r="FQ12">
            <v>0</v>
          </cell>
          <cell r="FR12">
            <v>97473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12</v>
          </cell>
          <cell r="GA12">
            <v>0</v>
          </cell>
          <cell r="GB12">
            <v>12</v>
          </cell>
          <cell r="GC12">
            <v>0</v>
          </cell>
          <cell r="GD12">
            <v>0</v>
          </cell>
          <cell r="GE12">
            <v>12</v>
          </cell>
          <cell r="GF12">
            <v>0</v>
          </cell>
          <cell r="GG12">
            <v>12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</row>
        <row r="13">
          <cell r="A13">
            <v>0</v>
          </cell>
          <cell r="B13" t="str">
            <v>2/12</v>
          </cell>
          <cell r="C13">
            <v>13</v>
          </cell>
          <cell r="D13">
            <v>1762</v>
          </cell>
          <cell r="E13">
            <v>3459</v>
          </cell>
          <cell r="F13">
            <v>0</v>
          </cell>
          <cell r="G13">
            <v>0</v>
          </cell>
          <cell r="H13">
            <v>152</v>
          </cell>
          <cell r="I13">
            <v>0</v>
          </cell>
          <cell r="J13">
            <v>1875</v>
          </cell>
          <cell r="K13">
            <v>432</v>
          </cell>
          <cell r="L13">
            <v>1049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596</v>
          </cell>
          <cell r="R13">
            <v>278</v>
          </cell>
          <cell r="S13">
            <v>15199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1433</v>
          </cell>
          <cell r="BZ13">
            <v>0</v>
          </cell>
          <cell r="CA13">
            <v>670</v>
          </cell>
          <cell r="CB13">
            <v>80</v>
          </cell>
          <cell r="CC13">
            <v>0</v>
          </cell>
          <cell r="CD13">
            <v>2352</v>
          </cell>
          <cell r="CE13">
            <v>344</v>
          </cell>
          <cell r="CF13">
            <v>1360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380</v>
          </cell>
          <cell r="CL13">
            <v>164</v>
          </cell>
          <cell r="CM13">
            <v>12869</v>
          </cell>
          <cell r="CN13">
            <v>0</v>
          </cell>
          <cell r="CO13">
            <v>0</v>
          </cell>
          <cell r="CP13">
            <v>0</v>
          </cell>
          <cell r="CQ13">
            <v>2177</v>
          </cell>
          <cell r="CR13">
            <v>0</v>
          </cell>
          <cell r="CS13">
            <v>0</v>
          </cell>
          <cell r="CT13">
            <v>231</v>
          </cell>
          <cell r="CU13">
            <v>2346</v>
          </cell>
          <cell r="CV13">
            <v>1062</v>
          </cell>
          <cell r="CW13">
            <v>52</v>
          </cell>
          <cell r="CX13">
            <v>680</v>
          </cell>
          <cell r="CY13">
            <v>243</v>
          </cell>
          <cell r="CZ13">
            <v>0</v>
          </cell>
          <cell r="DA13">
            <v>0</v>
          </cell>
          <cell r="DB13">
            <v>0</v>
          </cell>
          <cell r="DC13">
            <v>308</v>
          </cell>
          <cell r="DD13">
            <v>160</v>
          </cell>
          <cell r="DE13">
            <v>9014</v>
          </cell>
          <cell r="DF13">
            <v>0</v>
          </cell>
          <cell r="DG13">
            <v>0</v>
          </cell>
          <cell r="DH13">
            <v>0</v>
          </cell>
          <cell r="DI13">
            <v>51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66</v>
          </cell>
          <cell r="DO13">
            <v>0</v>
          </cell>
          <cell r="DP13">
            <v>41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1486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1762</v>
          </cell>
          <cell r="ES13">
            <v>7120</v>
          </cell>
          <cell r="ET13">
            <v>0</v>
          </cell>
          <cell r="EU13">
            <v>670</v>
          </cell>
          <cell r="EV13">
            <v>463</v>
          </cell>
          <cell r="EW13">
            <v>2346</v>
          </cell>
          <cell r="EX13">
            <v>5355</v>
          </cell>
          <cell r="EY13">
            <v>828</v>
          </cell>
          <cell r="EZ13">
            <v>3130</v>
          </cell>
          <cell r="FA13">
            <v>243</v>
          </cell>
          <cell r="FB13">
            <v>0</v>
          </cell>
          <cell r="FC13">
            <v>0</v>
          </cell>
          <cell r="FD13">
            <v>0</v>
          </cell>
          <cell r="FE13">
            <v>1284</v>
          </cell>
          <cell r="FF13">
            <v>602</v>
          </cell>
          <cell r="FG13">
            <v>38568</v>
          </cell>
          <cell r="FH13">
            <v>0</v>
          </cell>
          <cell r="FI13">
            <v>0</v>
          </cell>
          <cell r="FJ13">
            <v>24802</v>
          </cell>
          <cell r="FK13">
            <v>0</v>
          </cell>
          <cell r="FL13">
            <v>0</v>
          </cell>
          <cell r="FM13">
            <v>0</v>
          </cell>
          <cell r="FN13">
            <v>19652</v>
          </cell>
          <cell r="FO13">
            <v>16273</v>
          </cell>
          <cell r="FP13">
            <v>1644</v>
          </cell>
          <cell r="FQ13">
            <v>0</v>
          </cell>
          <cell r="FR13">
            <v>62371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sqref="A1:D49"/>
    </sheetView>
  </sheetViews>
  <sheetFormatPr defaultColWidth="8.85546875" defaultRowHeight="12" outlineLevelRow="4" x14ac:dyDescent="0.25"/>
  <cols>
    <col min="1" max="1" width="7.7109375" style="12" bestFit="1" customWidth="1"/>
    <col min="2" max="2" width="55" style="12" bestFit="1" customWidth="1"/>
    <col min="3" max="4" width="16" style="12" customWidth="1"/>
    <col min="5" max="248" width="8.85546875" style="12"/>
    <col min="249" max="252" width="8.85546875" style="12" customWidth="1"/>
    <col min="253" max="253" width="7.7109375" style="12" bestFit="1" customWidth="1"/>
    <col min="254" max="254" width="55" style="12" bestFit="1" customWidth="1"/>
    <col min="255" max="255" width="11.28515625" style="12" bestFit="1" customWidth="1"/>
    <col min="256" max="256" width="15.140625" style="12" bestFit="1" customWidth="1"/>
    <col min="257" max="257" width="12.7109375" style="12" customWidth="1"/>
    <col min="258" max="258" width="10.42578125" style="12" bestFit="1" customWidth="1"/>
    <col min="259" max="259" width="11.7109375" style="12" customWidth="1"/>
    <col min="260" max="260" width="15.140625" style="12" bestFit="1" customWidth="1"/>
    <col min="261" max="504" width="8.85546875" style="12"/>
    <col min="505" max="508" width="8.85546875" style="12" customWidth="1"/>
    <col min="509" max="509" width="7.7109375" style="12" bestFit="1" customWidth="1"/>
    <col min="510" max="510" width="55" style="12" bestFit="1" customWidth="1"/>
    <col min="511" max="511" width="11.28515625" style="12" bestFit="1" customWidth="1"/>
    <col min="512" max="512" width="15.140625" style="12" bestFit="1" customWidth="1"/>
    <col min="513" max="513" width="12.7109375" style="12" customWidth="1"/>
    <col min="514" max="514" width="10.42578125" style="12" bestFit="1" customWidth="1"/>
    <col min="515" max="515" width="11.7109375" style="12" customWidth="1"/>
    <col min="516" max="516" width="15.140625" style="12" bestFit="1" customWidth="1"/>
    <col min="517" max="760" width="8.85546875" style="12"/>
    <col min="761" max="764" width="8.85546875" style="12" customWidth="1"/>
    <col min="765" max="765" width="7.7109375" style="12" bestFit="1" customWidth="1"/>
    <col min="766" max="766" width="55" style="12" bestFit="1" customWidth="1"/>
    <col min="767" max="767" width="11.28515625" style="12" bestFit="1" customWidth="1"/>
    <col min="768" max="768" width="15.140625" style="12" bestFit="1" customWidth="1"/>
    <col min="769" max="769" width="12.7109375" style="12" customWidth="1"/>
    <col min="770" max="770" width="10.42578125" style="12" bestFit="1" customWidth="1"/>
    <col min="771" max="771" width="11.7109375" style="12" customWidth="1"/>
    <col min="772" max="772" width="15.140625" style="12" bestFit="1" customWidth="1"/>
    <col min="773" max="1016" width="8.85546875" style="12"/>
    <col min="1017" max="1020" width="8.85546875" style="12" customWidth="1"/>
    <col min="1021" max="1021" width="7.7109375" style="12" bestFit="1" customWidth="1"/>
    <col min="1022" max="1022" width="55" style="12" bestFit="1" customWidth="1"/>
    <col min="1023" max="1023" width="11.28515625" style="12" bestFit="1" customWidth="1"/>
    <col min="1024" max="1024" width="15.140625" style="12" bestFit="1" customWidth="1"/>
    <col min="1025" max="1025" width="12.7109375" style="12" customWidth="1"/>
    <col min="1026" max="1026" width="10.42578125" style="12" bestFit="1" customWidth="1"/>
    <col min="1027" max="1027" width="11.7109375" style="12" customWidth="1"/>
    <col min="1028" max="1028" width="15.140625" style="12" bestFit="1" customWidth="1"/>
    <col min="1029" max="1272" width="8.85546875" style="12"/>
    <col min="1273" max="1276" width="8.85546875" style="12" customWidth="1"/>
    <col min="1277" max="1277" width="7.7109375" style="12" bestFit="1" customWidth="1"/>
    <col min="1278" max="1278" width="55" style="12" bestFit="1" customWidth="1"/>
    <col min="1279" max="1279" width="11.28515625" style="12" bestFit="1" customWidth="1"/>
    <col min="1280" max="1280" width="15.140625" style="12" bestFit="1" customWidth="1"/>
    <col min="1281" max="1281" width="12.7109375" style="12" customWidth="1"/>
    <col min="1282" max="1282" width="10.42578125" style="12" bestFit="1" customWidth="1"/>
    <col min="1283" max="1283" width="11.7109375" style="12" customWidth="1"/>
    <col min="1284" max="1284" width="15.140625" style="12" bestFit="1" customWidth="1"/>
    <col min="1285" max="1528" width="8.85546875" style="12"/>
    <col min="1529" max="1532" width="8.85546875" style="12" customWidth="1"/>
    <col min="1533" max="1533" width="7.7109375" style="12" bestFit="1" customWidth="1"/>
    <col min="1534" max="1534" width="55" style="12" bestFit="1" customWidth="1"/>
    <col min="1535" max="1535" width="11.28515625" style="12" bestFit="1" customWidth="1"/>
    <col min="1536" max="1536" width="15.140625" style="12" bestFit="1" customWidth="1"/>
    <col min="1537" max="1537" width="12.7109375" style="12" customWidth="1"/>
    <col min="1538" max="1538" width="10.42578125" style="12" bestFit="1" customWidth="1"/>
    <col min="1539" max="1539" width="11.7109375" style="12" customWidth="1"/>
    <col min="1540" max="1540" width="15.140625" style="12" bestFit="1" customWidth="1"/>
    <col min="1541" max="1784" width="8.85546875" style="12"/>
    <col min="1785" max="1788" width="8.85546875" style="12" customWidth="1"/>
    <col min="1789" max="1789" width="7.7109375" style="12" bestFit="1" customWidth="1"/>
    <col min="1790" max="1790" width="55" style="12" bestFit="1" customWidth="1"/>
    <col min="1791" max="1791" width="11.28515625" style="12" bestFit="1" customWidth="1"/>
    <col min="1792" max="1792" width="15.140625" style="12" bestFit="1" customWidth="1"/>
    <col min="1793" max="1793" width="12.7109375" style="12" customWidth="1"/>
    <col min="1794" max="1794" width="10.42578125" style="12" bestFit="1" customWidth="1"/>
    <col min="1795" max="1795" width="11.7109375" style="12" customWidth="1"/>
    <col min="1796" max="1796" width="15.140625" style="12" bestFit="1" customWidth="1"/>
    <col min="1797" max="2040" width="8.85546875" style="12"/>
    <col min="2041" max="2044" width="8.85546875" style="12" customWidth="1"/>
    <col min="2045" max="2045" width="7.7109375" style="12" bestFit="1" customWidth="1"/>
    <col min="2046" max="2046" width="55" style="12" bestFit="1" customWidth="1"/>
    <col min="2047" max="2047" width="11.28515625" style="12" bestFit="1" customWidth="1"/>
    <col min="2048" max="2048" width="15.140625" style="12" bestFit="1" customWidth="1"/>
    <col min="2049" max="2049" width="12.7109375" style="12" customWidth="1"/>
    <col min="2050" max="2050" width="10.42578125" style="12" bestFit="1" customWidth="1"/>
    <col min="2051" max="2051" width="11.7109375" style="12" customWidth="1"/>
    <col min="2052" max="2052" width="15.140625" style="12" bestFit="1" customWidth="1"/>
    <col min="2053" max="2296" width="8.85546875" style="12"/>
    <col min="2297" max="2300" width="8.85546875" style="12" customWidth="1"/>
    <col min="2301" max="2301" width="7.7109375" style="12" bestFit="1" customWidth="1"/>
    <col min="2302" max="2302" width="55" style="12" bestFit="1" customWidth="1"/>
    <col min="2303" max="2303" width="11.28515625" style="12" bestFit="1" customWidth="1"/>
    <col min="2304" max="2304" width="15.140625" style="12" bestFit="1" customWidth="1"/>
    <col min="2305" max="2305" width="12.7109375" style="12" customWidth="1"/>
    <col min="2306" max="2306" width="10.42578125" style="12" bestFit="1" customWidth="1"/>
    <col min="2307" max="2307" width="11.7109375" style="12" customWidth="1"/>
    <col min="2308" max="2308" width="15.140625" style="12" bestFit="1" customWidth="1"/>
    <col min="2309" max="2552" width="8.85546875" style="12"/>
    <col min="2553" max="2556" width="8.85546875" style="12" customWidth="1"/>
    <col min="2557" max="2557" width="7.7109375" style="12" bestFit="1" customWidth="1"/>
    <col min="2558" max="2558" width="55" style="12" bestFit="1" customWidth="1"/>
    <col min="2559" max="2559" width="11.28515625" style="12" bestFit="1" customWidth="1"/>
    <col min="2560" max="2560" width="15.140625" style="12" bestFit="1" customWidth="1"/>
    <col min="2561" max="2561" width="12.7109375" style="12" customWidth="1"/>
    <col min="2562" max="2562" width="10.42578125" style="12" bestFit="1" customWidth="1"/>
    <col min="2563" max="2563" width="11.7109375" style="12" customWidth="1"/>
    <col min="2564" max="2564" width="15.140625" style="12" bestFit="1" customWidth="1"/>
    <col min="2565" max="2808" width="8.85546875" style="12"/>
    <col min="2809" max="2812" width="8.85546875" style="12" customWidth="1"/>
    <col min="2813" max="2813" width="7.7109375" style="12" bestFit="1" customWidth="1"/>
    <col min="2814" max="2814" width="55" style="12" bestFit="1" customWidth="1"/>
    <col min="2815" max="2815" width="11.28515625" style="12" bestFit="1" customWidth="1"/>
    <col min="2816" max="2816" width="15.140625" style="12" bestFit="1" customWidth="1"/>
    <col min="2817" max="2817" width="12.7109375" style="12" customWidth="1"/>
    <col min="2818" max="2818" width="10.42578125" style="12" bestFit="1" customWidth="1"/>
    <col min="2819" max="2819" width="11.7109375" style="12" customWidth="1"/>
    <col min="2820" max="2820" width="15.140625" style="12" bestFit="1" customWidth="1"/>
    <col min="2821" max="3064" width="8.85546875" style="12"/>
    <col min="3065" max="3068" width="8.85546875" style="12" customWidth="1"/>
    <col min="3069" max="3069" width="7.7109375" style="12" bestFit="1" customWidth="1"/>
    <col min="3070" max="3070" width="55" style="12" bestFit="1" customWidth="1"/>
    <col min="3071" max="3071" width="11.28515625" style="12" bestFit="1" customWidth="1"/>
    <col min="3072" max="3072" width="15.140625" style="12" bestFit="1" customWidth="1"/>
    <col min="3073" max="3073" width="12.7109375" style="12" customWidth="1"/>
    <col min="3074" max="3074" width="10.42578125" style="12" bestFit="1" customWidth="1"/>
    <col min="3075" max="3075" width="11.7109375" style="12" customWidth="1"/>
    <col min="3076" max="3076" width="15.140625" style="12" bestFit="1" customWidth="1"/>
    <col min="3077" max="3320" width="8.85546875" style="12"/>
    <col min="3321" max="3324" width="8.85546875" style="12" customWidth="1"/>
    <col min="3325" max="3325" width="7.7109375" style="12" bestFit="1" customWidth="1"/>
    <col min="3326" max="3326" width="55" style="12" bestFit="1" customWidth="1"/>
    <col min="3327" max="3327" width="11.28515625" style="12" bestFit="1" customWidth="1"/>
    <col min="3328" max="3328" width="15.140625" style="12" bestFit="1" customWidth="1"/>
    <col min="3329" max="3329" width="12.7109375" style="12" customWidth="1"/>
    <col min="3330" max="3330" width="10.42578125" style="12" bestFit="1" customWidth="1"/>
    <col min="3331" max="3331" width="11.7109375" style="12" customWidth="1"/>
    <col min="3332" max="3332" width="15.140625" style="12" bestFit="1" customWidth="1"/>
    <col min="3333" max="3576" width="8.85546875" style="12"/>
    <col min="3577" max="3580" width="8.85546875" style="12" customWidth="1"/>
    <col min="3581" max="3581" width="7.7109375" style="12" bestFit="1" customWidth="1"/>
    <col min="3582" max="3582" width="55" style="12" bestFit="1" customWidth="1"/>
    <col min="3583" max="3583" width="11.28515625" style="12" bestFit="1" customWidth="1"/>
    <col min="3584" max="3584" width="15.140625" style="12" bestFit="1" customWidth="1"/>
    <col min="3585" max="3585" width="12.7109375" style="12" customWidth="1"/>
    <col min="3586" max="3586" width="10.42578125" style="12" bestFit="1" customWidth="1"/>
    <col min="3587" max="3587" width="11.7109375" style="12" customWidth="1"/>
    <col min="3588" max="3588" width="15.140625" style="12" bestFit="1" customWidth="1"/>
    <col min="3589" max="3832" width="8.85546875" style="12"/>
    <col min="3833" max="3836" width="8.85546875" style="12" customWidth="1"/>
    <col min="3837" max="3837" width="7.7109375" style="12" bestFit="1" customWidth="1"/>
    <col min="3838" max="3838" width="55" style="12" bestFit="1" customWidth="1"/>
    <col min="3839" max="3839" width="11.28515625" style="12" bestFit="1" customWidth="1"/>
    <col min="3840" max="3840" width="15.140625" style="12" bestFit="1" customWidth="1"/>
    <col min="3841" max="3841" width="12.7109375" style="12" customWidth="1"/>
    <col min="3842" max="3842" width="10.42578125" style="12" bestFit="1" customWidth="1"/>
    <col min="3843" max="3843" width="11.7109375" style="12" customWidth="1"/>
    <col min="3844" max="3844" width="15.140625" style="12" bestFit="1" customWidth="1"/>
    <col min="3845" max="4088" width="8.85546875" style="12"/>
    <col min="4089" max="4092" width="8.85546875" style="12" customWidth="1"/>
    <col min="4093" max="4093" width="7.7109375" style="12" bestFit="1" customWidth="1"/>
    <col min="4094" max="4094" width="55" style="12" bestFit="1" customWidth="1"/>
    <col min="4095" max="4095" width="11.28515625" style="12" bestFit="1" customWidth="1"/>
    <col min="4096" max="4096" width="15.140625" style="12" bestFit="1" customWidth="1"/>
    <col min="4097" max="4097" width="12.7109375" style="12" customWidth="1"/>
    <col min="4098" max="4098" width="10.42578125" style="12" bestFit="1" customWidth="1"/>
    <col min="4099" max="4099" width="11.7109375" style="12" customWidth="1"/>
    <col min="4100" max="4100" width="15.140625" style="12" bestFit="1" customWidth="1"/>
    <col min="4101" max="4344" width="8.85546875" style="12"/>
    <col min="4345" max="4348" width="8.85546875" style="12" customWidth="1"/>
    <col min="4349" max="4349" width="7.7109375" style="12" bestFit="1" customWidth="1"/>
    <col min="4350" max="4350" width="55" style="12" bestFit="1" customWidth="1"/>
    <col min="4351" max="4351" width="11.28515625" style="12" bestFit="1" customWidth="1"/>
    <col min="4352" max="4352" width="15.140625" style="12" bestFit="1" customWidth="1"/>
    <col min="4353" max="4353" width="12.7109375" style="12" customWidth="1"/>
    <col min="4354" max="4354" width="10.42578125" style="12" bestFit="1" customWidth="1"/>
    <col min="4355" max="4355" width="11.7109375" style="12" customWidth="1"/>
    <col min="4356" max="4356" width="15.140625" style="12" bestFit="1" customWidth="1"/>
    <col min="4357" max="4600" width="8.85546875" style="12"/>
    <col min="4601" max="4604" width="8.85546875" style="12" customWidth="1"/>
    <col min="4605" max="4605" width="7.7109375" style="12" bestFit="1" customWidth="1"/>
    <col min="4606" max="4606" width="55" style="12" bestFit="1" customWidth="1"/>
    <col min="4607" max="4607" width="11.28515625" style="12" bestFit="1" customWidth="1"/>
    <col min="4608" max="4608" width="15.140625" style="12" bestFit="1" customWidth="1"/>
    <col min="4609" max="4609" width="12.7109375" style="12" customWidth="1"/>
    <col min="4610" max="4610" width="10.42578125" style="12" bestFit="1" customWidth="1"/>
    <col min="4611" max="4611" width="11.7109375" style="12" customWidth="1"/>
    <col min="4612" max="4612" width="15.140625" style="12" bestFit="1" customWidth="1"/>
    <col min="4613" max="4856" width="8.85546875" style="12"/>
    <col min="4857" max="4860" width="8.85546875" style="12" customWidth="1"/>
    <col min="4861" max="4861" width="7.7109375" style="12" bestFit="1" customWidth="1"/>
    <col min="4862" max="4862" width="55" style="12" bestFit="1" customWidth="1"/>
    <col min="4863" max="4863" width="11.28515625" style="12" bestFit="1" customWidth="1"/>
    <col min="4864" max="4864" width="15.140625" style="12" bestFit="1" customWidth="1"/>
    <col min="4865" max="4865" width="12.7109375" style="12" customWidth="1"/>
    <col min="4866" max="4866" width="10.42578125" style="12" bestFit="1" customWidth="1"/>
    <col min="4867" max="4867" width="11.7109375" style="12" customWidth="1"/>
    <col min="4868" max="4868" width="15.140625" style="12" bestFit="1" customWidth="1"/>
    <col min="4869" max="5112" width="8.85546875" style="12"/>
    <col min="5113" max="5116" width="8.85546875" style="12" customWidth="1"/>
    <col min="5117" max="5117" width="7.7109375" style="12" bestFit="1" customWidth="1"/>
    <col min="5118" max="5118" width="55" style="12" bestFit="1" customWidth="1"/>
    <col min="5119" max="5119" width="11.28515625" style="12" bestFit="1" customWidth="1"/>
    <col min="5120" max="5120" width="15.140625" style="12" bestFit="1" customWidth="1"/>
    <col min="5121" max="5121" width="12.7109375" style="12" customWidth="1"/>
    <col min="5122" max="5122" width="10.42578125" style="12" bestFit="1" customWidth="1"/>
    <col min="5123" max="5123" width="11.7109375" style="12" customWidth="1"/>
    <col min="5124" max="5124" width="15.140625" style="12" bestFit="1" customWidth="1"/>
    <col min="5125" max="5368" width="8.85546875" style="12"/>
    <col min="5369" max="5372" width="8.85546875" style="12" customWidth="1"/>
    <col min="5373" max="5373" width="7.7109375" style="12" bestFit="1" customWidth="1"/>
    <col min="5374" max="5374" width="55" style="12" bestFit="1" customWidth="1"/>
    <col min="5375" max="5375" width="11.28515625" style="12" bestFit="1" customWidth="1"/>
    <col min="5376" max="5376" width="15.140625" style="12" bestFit="1" customWidth="1"/>
    <col min="5377" max="5377" width="12.7109375" style="12" customWidth="1"/>
    <col min="5378" max="5378" width="10.42578125" style="12" bestFit="1" customWidth="1"/>
    <col min="5379" max="5379" width="11.7109375" style="12" customWidth="1"/>
    <col min="5380" max="5380" width="15.140625" style="12" bestFit="1" customWidth="1"/>
    <col min="5381" max="5624" width="8.85546875" style="12"/>
    <col min="5625" max="5628" width="8.85546875" style="12" customWidth="1"/>
    <col min="5629" max="5629" width="7.7109375" style="12" bestFit="1" customWidth="1"/>
    <col min="5630" max="5630" width="55" style="12" bestFit="1" customWidth="1"/>
    <col min="5631" max="5631" width="11.28515625" style="12" bestFit="1" customWidth="1"/>
    <col min="5632" max="5632" width="15.140625" style="12" bestFit="1" customWidth="1"/>
    <col min="5633" max="5633" width="12.7109375" style="12" customWidth="1"/>
    <col min="5634" max="5634" width="10.42578125" style="12" bestFit="1" customWidth="1"/>
    <col min="5635" max="5635" width="11.7109375" style="12" customWidth="1"/>
    <col min="5636" max="5636" width="15.140625" style="12" bestFit="1" customWidth="1"/>
    <col min="5637" max="5880" width="8.85546875" style="12"/>
    <col min="5881" max="5884" width="8.85546875" style="12" customWidth="1"/>
    <col min="5885" max="5885" width="7.7109375" style="12" bestFit="1" customWidth="1"/>
    <col min="5886" max="5886" width="55" style="12" bestFit="1" customWidth="1"/>
    <col min="5887" max="5887" width="11.28515625" style="12" bestFit="1" customWidth="1"/>
    <col min="5888" max="5888" width="15.140625" style="12" bestFit="1" customWidth="1"/>
    <col min="5889" max="5889" width="12.7109375" style="12" customWidth="1"/>
    <col min="5890" max="5890" width="10.42578125" style="12" bestFit="1" customWidth="1"/>
    <col min="5891" max="5891" width="11.7109375" style="12" customWidth="1"/>
    <col min="5892" max="5892" width="15.140625" style="12" bestFit="1" customWidth="1"/>
    <col min="5893" max="6136" width="8.85546875" style="12"/>
    <col min="6137" max="6140" width="8.85546875" style="12" customWidth="1"/>
    <col min="6141" max="6141" width="7.7109375" style="12" bestFit="1" customWidth="1"/>
    <col min="6142" max="6142" width="55" style="12" bestFit="1" customWidth="1"/>
    <col min="6143" max="6143" width="11.28515625" style="12" bestFit="1" customWidth="1"/>
    <col min="6144" max="6144" width="15.140625" style="12" bestFit="1" customWidth="1"/>
    <col min="6145" max="6145" width="12.7109375" style="12" customWidth="1"/>
    <col min="6146" max="6146" width="10.42578125" style="12" bestFit="1" customWidth="1"/>
    <col min="6147" max="6147" width="11.7109375" style="12" customWidth="1"/>
    <col min="6148" max="6148" width="15.140625" style="12" bestFit="1" customWidth="1"/>
    <col min="6149" max="6392" width="8.85546875" style="12"/>
    <col min="6393" max="6396" width="8.85546875" style="12" customWidth="1"/>
    <col min="6397" max="6397" width="7.7109375" style="12" bestFit="1" customWidth="1"/>
    <col min="6398" max="6398" width="55" style="12" bestFit="1" customWidth="1"/>
    <col min="6399" max="6399" width="11.28515625" style="12" bestFit="1" customWidth="1"/>
    <col min="6400" max="6400" width="15.140625" style="12" bestFit="1" customWidth="1"/>
    <col min="6401" max="6401" width="12.7109375" style="12" customWidth="1"/>
    <col min="6402" max="6402" width="10.42578125" style="12" bestFit="1" customWidth="1"/>
    <col min="6403" max="6403" width="11.7109375" style="12" customWidth="1"/>
    <col min="6404" max="6404" width="15.140625" style="12" bestFit="1" customWidth="1"/>
    <col min="6405" max="6648" width="8.85546875" style="12"/>
    <col min="6649" max="6652" width="8.85546875" style="12" customWidth="1"/>
    <col min="6653" max="6653" width="7.7109375" style="12" bestFit="1" customWidth="1"/>
    <col min="6654" max="6654" width="55" style="12" bestFit="1" customWidth="1"/>
    <col min="6655" max="6655" width="11.28515625" style="12" bestFit="1" customWidth="1"/>
    <col min="6656" max="6656" width="15.140625" style="12" bestFit="1" customWidth="1"/>
    <col min="6657" max="6657" width="12.7109375" style="12" customWidth="1"/>
    <col min="6658" max="6658" width="10.42578125" style="12" bestFit="1" customWidth="1"/>
    <col min="6659" max="6659" width="11.7109375" style="12" customWidth="1"/>
    <col min="6660" max="6660" width="15.140625" style="12" bestFit="1" customWidth="1"/>
    <col min="6661" max="6904" width="8.85546875" style="12"/>
    <col min="6905" max="6908" width="8.85546875" style="12" customWidth="1"/>
    <col min="6909" max="6909" width="7.7109375" style="12" bestFit="1" customWidth="1"/>
    <col min="6910" max="6910" width="55" style="12" bestFit="1" customWidth="1"/>
    <col min="6911" max="6911" width="11.28515625" style="12" bestFit="1" customWidth="1"/>
    <col min="6912" max="6912" width="15.140625" style="12" bestFit="1" customWidth="1"/>
    <col min="6913" max="6913" width="12.7109375" style="12" customWidth="1"/>
    <col min="6914" max="6914" width="10.42578125" style="12" bestFit="1" customWidth="1"/>
    <col min="6915" max="6915" width="11.7109375" style="12" customWidth="1"/>
    <col min="6916" max="6916" width="15.140625" style="12" bestFit="1" customWidth="1"/>
    <col min="6917" max="7160" width="8.85546875" style="12"/>
    <col min="7161" max="7164" width="8.85546875" style="12" customWidth="1"/>
    <col min="7165" max="7165" width="7.7109375" style="12" bestFit="1" customWidth="1"/>
    <col min="7166" max="7166" width="55" style="12" bestFit="1" customWidth="1"/>
    <col min="7167" max="7167" width="11.28515625" style="12" bestFit="1" customWidth="1"/>
    <col min="7168" max="7168" width="15.140625" style="12" bestFit="1" customWidth="1"/>
    <col min="7169" max="7169" width="12.7109375" style="12" customWidth="1"/>
    <col min="7170" max="7170" width="10.42578125" style="12" bestFit="1" customWidth="1"/>
    <col min="7171" max="7171" width="11.7109375" style="12" customWidth="1"/>
    <col min="7172" max="7172" width="15.140625" style="12" bestFit="1" customWidth="1"/>
    <col min="7173" max="7416" width="8.85546875" style="12"/>
    <col min="7417" max="7420" width="8.85546875" style="12" customWidth="1"/>
    <col min="7421" max="7421" width="7.7109375" style="12" bestFit="1" customWidth="1"/>
    <col min="7422" max="7422" width="55" style="12" bestFit="1" customWidth="1"/>
    <col min="7423" max="7423" width="11.28515625" style="12" bestFit="1" customWidth="1"/>
    <col min="7424" max="7424" width="15.140625" style="12" bestFit="1" customWidth="1"/>
    <col min="7425" max="7425" width="12.7109375" style="12" customWidth="1"/>
    <col min="7426" max="7426" width="10.42578125" style="12" bestFit="1" customWidth="1"/>
    <col min="7427" max="7427" width="11.7109375" style="12" customWidth="1"/>
    <col min="7428" max="7428" width="15.140625" style="12" bestFit="1" customWidth="1"/>
    <col min="7429" max="7672" width="8.85546875" style="12"/>
    <col min="7673" max="7676" width="8.85546875" style="12" customWidth="1"/>
    <col min="7677" max="7677" width="7.7109375" style="12" bestFit="1" customWidth="1"/>
    <col min="7678" max="7678" width="55" style="12" bestFit="1" customWidth="1"/>
    <col min="7679" max="7679" width="11.28515625" style="12" bestFit="1" customWidth="1"/>
    <col min="7680" max="7680" width="15.140625" style="12" bestFit="1" customWidth="1"/>
    <col min="7681" max="7681" width="12.7109375" style="12" customWidth="1"/>
    <col min="7682" max="7682" width="10.42578125" style="12" bestFit="1" customWidth="1"/>
    <col min="7683" max="7683" width="11.7109375" style="12" customWidth="1"/>
    <col min="7684" max="7684" width="15.140625" style="12" bestFit="1" customWidth="1"/>
    <col min="7685" max="7928" width="8.85546875" style="12"/>
    <col min="7929" max="7932" width="8.85546875" style="12" customWidth="1"/>
    <col min="7933" max="7933" width="7.7109375" style="12" bestFit="1" customWidth="1"/>
    <col min="7934" max="7934" width="55" style="12" bestFit="1" customWidth="1"/>
    <col min="7935" max="7935" width="11.28515625" style="12" bestFit="1" customWidth="1"/>
    <col min="7936" max="7936" width="15.140625" style="12" bestFit="1" customWidth="1"/>
    <col min="7937" max="7937" width="12.7109375" style="12" customWidth="1"/>
    <col min="7938" max="7938" width="10.42578125" style="12" bestFit="1" customWidth="1"/>
    <col min="7939" max="7939" width="11.7109375" style="12" customWidth="1"/>
    <col min="7940" max="7940" width="15.140625" style="12" bestFit="1" customWidth="1"/>
    <col min="7941" max="8184" width="8.85546875" style="12"/>
    <col min="8185" max="8188" width="8.85546875" style="12" customWidth="1"/>
    <col min="8189" max="8189" width="7.7109375" style="12" bestFit="1" customWidth="1"/>
    <col min="8190" max="8190" width="55" style="12" bestFit="1" customWidth="1"/>
    <col min="8191" max="8191" width="11.28515625" style="12" bestFit="1" customWidth="1"/>
    <col min="8192" max="8192" width="15.140625" style="12" bestFit="1" customWidth="1"/>
    <col min="8193" max="8193" width="12.7109375" style="12" customWidth="1"/>
    <col min="8194" max="8194" width="10.42578125" style="12" bestFit="1" customWidth="1"/>
    <col min="8195" max="8195" width="11.7109375" style="12" customWidth="1"/>
    <col min="8196" max="8196" width="15.140625" style="12" bestFit="1" customWidth="1"/>
    <col min="8197" max="8440" width="8.85546875" style="12"/>
    <col min="8441" max="8444" width="8.85546875" style="12" customWidth="1"/>
    <col min="8445" max="8445" width="7.7109375" style="12" bestFit="1" customWidth="1"/>
    <col min="8446" max="8446" width="55" style="12" bestFit="1" customWidth="1"/>
    <col min="8447" max="8447" width="11.28515625" style="12" bestFit="1" customWidth="1"/>
    <col min="8448" max="8448" width="15.140625" style="12" bestFit="1" customWidth="1"/>
    <col min="8449" max="8449" width="12.7109375" style="12" customWidth="1"/>
    <col min="8450" max="8450" width="10.42578125" style="12" bestFit="1" customWidth="1"/>
    <col min="8451" max="8451" width="11.7109375" style="12" customWidth="1"/>
    <col min="8452" max="8452" width="15.140625" style="12" bestFit="1" customWidth="1"/>
    <col min="8453" max="8696" width="8.85546875" style="12"/>
    <col min="8697" max="8700" width="8.85546875" style="12" customWidth="1"/>
    <col min="8701" max="8701" width="7.7109375" style="12" bestFit="1" customWidth="1"/>
    <col min="8702" max="8702" width="55" style="12" bestFit="1" customWidth="1"/>
    <col min="8703" max="8703" width="11.28515625" style="12" bestFit="1" customWidth="1"/>
    <col min="8704" max="8704" width="15.140625" style="12" bestFit="1" customWidth="1"/>
    <col min="8705" max="8705" width="12.7109375" style="12" customWidth="1"/>
    <col min="8706" max="8706" width="10.42578125" style="12" bestFit="1" customWidth="1"/>
    <col min="8707" max="8707" width="11.7109375" style="12" customWidth="1"/>
    <col min="8708" max="8708" width="15.140625" style="12" bestFit="1" customWidth="1"/>
    <col min="8709" max="8952" width="8.85546875" style="12"/>
    <col min="8953" max="8956" width="8.85546875" style="12" customWidth="1"/>
    <col min="8957" max="8957" width="7.7109375" style="12" bestFit="1" customWidth="1"/>
    <col min="8958" max="8958" width="55" style="12" bestFit="1" customWidth="1"/>
    <col min="8959" max="8959" width="11.28515625" style="12" bestFit="1" customWidth="1"/>
    <col min="8960" max="8960" width="15.140625" style="12" bestFit="1" customWidth="1"/>
    <col min="8961" max="8961" width="12.7109375" style="12" customWidth="1"/>
    <col min="8962" max="8962" width="10.42578125" style="12" bestFit="1" customWidth="1"/>
    <col min="8963" max="8963" width="11.7109375" style="12" customWidth="1"/>
    <col min="8964" max="8964" width="15.140625" style="12" bestFit="1" customWidth="1"/>
    <col min="8965" max="9208" width="8.85546875" style="12"/>
    <col min="9209" max="9212" width="8.85546875" style="12" customWidth="1"/>
    <col min="9213" max="9213" width="7.7109375" style="12" bestFit="1" customWidth="1"/>
    <col min="9214" max="9214" width="55" style="12" bestFit="1" customWidth="1"/>
    <col min="9215" max="9215" width="11.28515625" style="12" bestFit="1" customWidth="1"/>
    <col min="9216" max="9216" width="15.140625" style="12" bestFit="1" customWidth="1"/>
    <col min="9217" max="9217" width="12.7109375" style="12" customWidth="1"/>
    <col min="9218" max="9218" width="10.42578125" style="12" bestFit="1" customWidth="1"/>
    <col min="9219" max="9219" width="11.7109375" style="12" customWidth="1"/>
    <col min="9220" max="9220" width="15.140625" style="12" bestFit="1" customWidth="1"/>
    <col min="9221" max="9464" width="8.85546875" style="12"/>
    <col min="9465" max="9468" width="8.85546875" style="12" customWidth="1"/>
    <col min="9469" max="9469" width="7.7109375" style="12" bestFit="1" customWidth="1"/>
    <col min="9470" max="9470" width="55" style="12" bestFit="1" customWidth="1"/>
    <col min="9471" max="9471" width="11.28515625" style="12" bestFit="1" customWidth="1"/>
    <col min="9472" max="9472" width="15.140625" style="12" bestFit="1" customWidth="1"/>
    <col min="9473" max="9473" width="12.7109375" style="12" customWidth="1"/>
    <col min="9474" max="9474" width="10.42578125" style="12" bestFit="1" customWidth="1"/>
    <col min="9475" max="9475" width="11.7109375" style="12" customWidth="1"/>
    <col min="9476" max="9476" width="15.140625" style="12" bestFit="1" customWidth="1"/>
    <col min="9477" max="9720" width="8.85546875" style="12"/>
    <col min="9721" max="9724" width="8.85546875" style="12" customWidth="1"/>
    <col min="9725" max="9725" width="7.7109375" style="12" bestFit="1" customWidth="1"/>
    <col min="9726" max="9726" width="55" style="12" bestFit="1" customWidth="1"/>
    <col min="9727" max="9727" width="11.28515625" style="12" bestFit="1" customWidth="1"/>
    <col min="9728" max="9728" width="15.140625" style="12" bestFit="1" customWidth="1"/>
    <col min="9729" max="9729" width="12.7109375" style="12" customWidth="1"/>
    <col min="9730" max="9730" width="10.42578125" style="12" bestFit="1" customWidth="1"/>
    <col min="9731" max="9731" width="11.7109375" style="12" customWidth="1"/>
    <col min="9732" max="9732" width="15.140625" style="12" bestFit="1" customWidth="1"/>
    <col min="9733" max="9976" width="8.85546875" style="12"/>
    <col min="9977" max="9980" width="8.85546875" style="12" customWidth="1"/>
    <col min="9981" max="9981" width="7.7109375" style="12" bestFit="1" customWidth="1"/>
    <col min="9982" max="9982" width="55" style="12" bestFit="1" customWidth="1"/>
    <col min="9983" max="9983" width="11.28515625" style="12" bestFit="1" customWidth="1"/>
    <col min="9984" max="9984" width="15.140625" style="12" bestFit="1" customWidth="1"/>
    <col min="9985" max="9985" width="12.7109375" style="12" customWidth="1"/>
    <col min="9986" max="9986" width="10.42578125" style="12" bestFit="1" customWidth="1"/>
    <col min="9987" max="9987" width="11.7109375" style="12" customWidth="1"/>
    <col min="9988" max="9988" width="15.140625" style="12" bestFit="1" customWidth="1"/>
    <col min="9989" max="10232" width="8.85546875" style="12"/>
    <col min="10233" max="10236" width="8.85546875" style="12" customWidth="1"/>
    <col min="10237" max="10237" width="7.7109375" style="12" bestFit="1" customWidth="1"/>
    <col min="10238" max="10238" width="55" style="12" bestFit="1" customWidth="1"/>
    <col min="10239" max="10239" width="11.28515625" style="12" bestFit="1" customWidth="1"/>
    <col min="10240" max="10240" width="15.140625" style="12" bestFit="1" customWidth="1"/>
    <col min="10241" max="10241" width="12.7109375" style="12" customWidth="1"/>
    <col min="10242" max="10242" width="10.42578125" style="12" bestFit="1" customWidth="1"/>
    <col min="10243" max="10243" width="11.7109375" style="12" customWidth="1"/>
    <col min="10244" max="10244" width="15.140625" style="12" bestFit="1" customWidth="1"/>
    <col min="10245" max="10488" width="8.85546875" style="12"/>
    <col min="10489" max="10492" width="8.85546875" style="12" customWidth="1"/>
    <col min="10493" max="10493" width="7.7109375" style="12" bestFit="1" customWidth="1"/>
    <col min="10494" max="10494" width="55" style="12" bestFit="1" customWidth="1"/>
    <col min="10495" max="10495" width="11.28515625" style="12" bestFit="1" customWidth="1"/>
    <col min="10496" max="10496" width="15.140625" style="12" bestFit="1" customWidth="1"/>
    <col min="10497" max="10497" width="12.7109375" style="12" customWidth="1"/>
    <col min="10498" max="10498" width="10.42578125" style="12" bestFit="1" customWidth="1"/>
    <col min="10499" max="10499" width="11.7109375" style="12" customWidth="1"/>
    <col min="10500" max="10500" width="15.140625" style="12" bestFit="1" customWidth="1"/>
    <col min="10501" max="10744" width="8.85546875" style="12"/>
    <col min="10745" max="10748" width="8.85546875" style="12" customWidth="1"/>
    <col min="10749" max="10749" width="7.7109375" style="12" bestFit="1" customWidth="1"/>
    <col min="10750" max="10750" width="55" style="12" bestFit="1" customWidth="1"/>
    <col min="10751" max="10751" width="11.28515625" style="12" bestFit="1" customWidth="1"/>
    <col min="10752" max="10752" width="15.140625" style="12" bestFit="1" customWidth="1"/>
    <col min="10753" max="10753" width="12.7109375" style="12" customWidth="1"/>
    <col min="10754" max="10754" width="10.42578125" style="12" bestFit="1" customWidth="1"/>
    <col min="10755" max="10755" width="11.7109375" style="12" customWidth="1"/>
    <col min="10756" max="10756" width="15.140625" style="12" bestFit="1" customWidth="1"/>
    <col min="10757" max="11000" width="8.85546875" style="12"/>
    <col min="11001" max="11004" width="8.85546875" style="12" customWidth="1"/>
    <col min="11005" max="11005" width="7.7109375" style="12" bestFit="1" customWidth="1"/>
    <col min="11006" max="11006" width="55" style="12" bestFit="1" customWidth="1"/>
    <col min="11007" max="11007" width="11.28515625" style="12" bestFit="1" customWidth="1"/>
    <col min="11008" max="11008" width="15.140625" style="12" bestFit="1" customWidth="1"/>
    <col min="11009" max="11009" width="12.7109375" style="12" customWidth="1"/>
    <col min="11010" max="11010" width="10.42578125" style="12" bestFit="1" customWidth="1"/>
    <col min="11011" max="11011" width="11.7109375" style="12" customWidth="1"/>
    <col min="11012" max="11012" width="15.140625" style="12" bestFit="1" customWidth="1"/>
    <col min="11013" max="11256" width="8.85546875" style="12"/>
    <col min="11257" max="11260" width="8.85546875" style="12" customWidth="1"/>
    <col min="11261" max="11261" width="7.7109375" style="12" bestFit="1" customWidth="1"/>
    <col min="11262" max="11262" width="55" style="12" bestFit="1" customWidth="1"/>
    <col min="11263" max="11263" width="11.28515625" style="12" bestFit="1" customWidth="1"/>
    <col min="11264" max="11264" width="15.140625" style="12" bestFit="1" customWidth="1"/>
    <col min="11265" max="11265" width="12.7109375" style="12" customWidth="1"/>
    <col min="11266" max="11266" width="10.42578125" style="12" bestFit="1" customWidth="1"/>
    <col min="11267" max="11267" width="11.7109375" style="12" customWidth="1"/>
    <col min="11268" max="11268" width="15.140625" style="12" bestFit="1" customWidth="1"/>
    <col min="11269" max="11512" width="8.85546875" style="12"/>
    <col min="11513" max="11516" width="8.85546875" style="12" customWidth="1"/>
    <col min="11517" max="11517" width="7.7109375" style="12" bestFit="1" customWidth="1"/>
    <col min="11518" max="11518" width="55" style="12" bestFit="1" customWidth="1"/>
    <col min="11519" max="11519" width="11.28515625" style="12" bestFit="1" customWidth="1"/>
    <col min="11520" max="11520" width="15.140625" style="12" bestFit="1" customWidth="1"/>
    <col min="11521" max="11521" width="12.7109375" style="12" customWidth="1"/>
    <col min="11522" max="11522" width="10.42578125" style="12" bestFit="1" customWidth="1"/>
    <col min="11523" max="11523" width="11.7109375" style="12" customWidth="1"/>
    <col min="11524" max="11524" width="15.140625" style="12" bestFit="1" customWidth="1"/>
    <col min="11525" max="11768" width="8.85546875" style="12"/>
    <col min="11769" max="11772" width="8.85546875" style="12" customWidth="1"/>
    <col min="11773" max="11773" width="7.7109375" style="12" bestFit="1" customWidth="1"/>
    <col min="11774" max="11774" width="55" style="12" bestFit="1" customWidth="1"/>
    <col min="11775" max="11775" width="11.28515625" style="12" bestFit="1" customWidth="1"/>
    <col min="11776" max="11776" width="15.140625" style="12" bestFit="1" customWidth="1"/>
    <col min="11777" max="11777" width="12.7109375" style="12" customWidth="1"/>
    <col min="11778" max="11778" width="10.42578125" style="12" bestFit="1" customWidth="1"/>
    <col min="11779" max="11779" width="11.7109375" style="12" customWidth="1"/>
    <col min="11780" max="11780" width="15.140625" style="12" bestFit="1" customWidth="1"/>
    <col min="11781" max="12024" width="8.85546875" style="12"/>
    <col min="12025" max="12028" width="8.85546875" style="12" customWidth="1"/>
    <col min="12029" max="12029" width="7.7109375" style="12" bestFit="1" customWidth="1"/>
    <col min="12030" max="12030" width="55" style="12" bestFit="1" customWidth="1"/>
    <col min="12031" max="12031" width="11.28515625" style="12" bestFit="1" customWidth="1"/>
    <col min="12032" max="12032" width="15.140625" style="12" bestFit="1" customWidth="1"/>
    <col min="12033" max="12033" width="12.7109375" style="12" customWidth="1"/>
    <col min="12034" max="12034" width="10.42578125" style="12" bestFit="1" customWidth="1"/>
    <col min="12035" max="12035" width="11.7109375" style="12" customWidth="1"/>
    <col min="12036" max="12036" width="15.140625" style="12" bestFit="1" customWidth="1"/>
    <col min="12037" max="12280" width="8.85546875" style="12"/>
    <col min="12281" max="12284" width="8.85546875" style="12" customWidth="1"/>
    <col min="12285" max="12285" width="7.7109375" style="12" bestFit="1" customWidth="1"/>
    <col min="12286" max="12286" width="55" style="12" bestFit="1" customWidth="1"/>
    <col min="12287" max="12287" width="11.28515625" style="12" bestFit="1" customWidth="1"/>
    <col min="12288" max="12288" width="15.140625" style="12" bestFit="1" customWidth="1"/>
    <col min="12289" max="12289" width="12.7109375" style="12" customWidth="1"/>
    <col min="12290" max="12290" width="10.42578125" style="12" bestFit="1" customWidth="1"/>
    <col min="12291" max="12291" width="11.7109375" style="12" customWidth="1"/>
    <col min="12292" max="12292" width="15.140625" style="12" bestFit="1" customWidth="1"/>
    <col min="12293" max="12536" width="8.85546875" style="12"/>
    <col min="12537" max="12540" width="8.85546875" style="12" customWidth="1"/>
    <col min="12541" max="12541" width="7.7109375" style="12" bestFit="1" customWidth="1"/>
    <col min="12542" max="12542" width="55" style="12" bestFit="1" customWidth="1"/>
    <col min="12543" max="12543" width="11.28515625" style="12" bestFit="1" customWidth="1"/>
    <col min="12544" max="12544" width="15.140625" style="12" bestFit="1" customWidth="1"/>
    <col min="12545" max="12545" width="12.7109375" style="12" customWidth="1"/>
    <col min="12546" max="12546" width="10.42578125" style="12" bestFit="1" customWidth="1"/>
    <col min="12547" max="12547" width="11.7109375" style="12" customWidth="1"/>
    <col min="12548" max="12548" width="15.140625" style="12" bestFit="1" customWidth="1"/>
    <col min="12549" max="12792" width="8.85546875" style="12"/>
    <col min="12793" max="12796" width="8.85546875" style="12" customWidth="1"/>
    <col min="12797" max="12797" width="7.7109375" style="12" bestFit="1" customWidth="1"/>
    <col min="12798" max="12798" width="55" style="12" bestFit="1" customWidth="1"/>
    <col min="12799" max="12799" width="11.28515625" style="12" bestFit="1" customWidth="1"/>
    <col min="12800" max="12800" width="15.140625" style="12" bestFit="1" customWidth="1"/>
    <col min="12801" max="12801" width="12.7109375" style="12" customWidth="1"/>
    <col min="12802" max="12802" width="10.42578125" style="12" bestFit="1" customWidth="1"/>
    <col min="12803" max="12803" width="11.7109375" style="12" customWidth="1"/>
    <col min="12804" max="12804" width="15.140625" style="12" bestFit="1" customWidth="1"/>
    <col min="12805" max="13048" width="8.85546875" style="12"/>
    <col min="13049" max="13052" width="8.85546875" style="12" customWidth="1"/>
    <col min="13053" max="13053" width="7.7109375" style="12" bestFit="1" customWidth="1"/>
    <col min="13054" max="13054" width="55" style="12" bestFit="1" customWidth="1"/>
    <col min="13055" max="13055" width="11.28515625" style="12" bestFit="1" customWidth="1"/>
    <col min="13056" max="13056" width="15.140625" style="12" bestFit="1" customWidth="1"/>
    <col min="13057" max="13057" width="12.7109375" style="12" customWidth="1"/>
    <col min="13058" max="13058" width="10.42578125" style="12" bestFit="1" customWidth="1"/>
    <col min="13059" max="13059" width="11.7109375" style="12" customWidth="1"/>
    <col min="13060" max="13060" width="15.140625" style="12" bestFit="1" customWidth="1"/>
    <col min="13061" max="13304" width="8.85546875" style="12"/>
    <col min="13305" max="13308" width="8.85546875" style="12" customWidth="1"/>
    <col min="13309" max="13309" width="7.7109375" style="12" bestFit="1" customWidth="1"/>
    <col min="13310" max="13310" width="55" style="12" bestFit="1" customWidth="1"/>
    <col min="13311" max="13311" width="11.28515625" style="12" bestFit="1" customWidth="1"/>
    <col min="13312" max="13312" width="15.140625" style="12" bestFit="1" customWidth="1"/>
    <col min="13313" max="13313" width="12.7109375" style="12" customWidth="1"/>
    <col min="13314" max="13314" width="10.42578125" style="12" bestFit="1" customWidth="1"/>
    <col min="13315" max="13315" width="11.7109375" style="12" customWidth="1"/>
    <col min="13316" max="13316" width="15.140625" style="12" bestFit="1" customWidth="1"/>
    <col min="13317" max="13560" width="8.85546875" style="12"/>
    <col min="13561" max="13564" width="8.85546875" style="12" customWidth="1"/>
    <col min="13565" max="13565" width="7.7109375" style="12" bestFit="1" customWidth="1"/>
    <col min="13566" max="13566" width="55" style="12" bestFit="1" customWidth="1"/>
    <col min="13567" max="13567" width="11.28515625" style="12" bestFit="1" customWidth="1"/>
    <col min="13568" max="13568" width="15.140625" style="12" bestFit="1" customWidth="1"/>
    <col min="13569" max="13569" width="12.7109375" style="12" customWidth="1"/>
    <col min="13570" max="13570" width="10.42578125" style="12" bestFit="1" customWidth="1"/>
    <col min="13571" max="13571" width="11.7109375" style="12" customWidth="1"/>
    <col min="13572" max="13572" width="15.140625" style="12" bestFit="1" customWidth="1"/>
    <col min="13573" max="13816" width="8.85546875" style="12"/>
    <col min="13817" max="13820" width="8.85546875" style="12" customWidth="1"/>
    <col min="13821" max="13821" width="7.7109375" style="12" bestFit="1" customWidth="1"/>
    <col min="13822" max="13822" width="55" style="12" bestFit="1" customWidth="1"/>
    <col min="13823" max="13823" width="11.28515625" style="12" bestFit="1" customWidth="1"/>
    <col min="13824" max="13824" width="15.140625" style="12" bestFit="1" customWidth="1"/>
    <col min="13825" max="13825" width="12.7109375" style="12" customWidth="1"/>
    <col min="13826" max="13826" width="10.42578125" style="12" bestFit="1" customWidth="1"/>
    <col min="13827" max="13827" width="11.7109375" style="12" customWidth="1"/>
    <col min="13828" max="13828" width="15.140625" style="12" bestFit="1" customWidth="1"/>
    <col min="13829" max="14072" width="8.85546875" style="12"/>
    <col min="14073" max="14076" width="8.85546875" style="12" customWidth="1"/>
    <col min="14077" max="14077" width="7.7109375" style="12" bestFit="1" customWidth="1"/>
    <col min="14078" max="14078" width="55" style="12" bestFit="1" customWidth="1"/>
    <col min="14079" max="14079" width="11.28515625" style="12" bestFit="1" customWidth="1"/>
    <col min="14080" max="14080" width="15.140625" style="12" bestFit="1" customWidth="1"/>
    <col min="14081" max="14081" width="12.7109375" style="12" customWidth="1"/>
    <col min="14082" max="14082" width="10.42578125" style="12" bestFit="1" customWidth="1"/>
    <col min="14083" max="14083" width="11.7109375" style="12" customWidth="1"/>
    <col min="14084" max="14084" width="15.140625" style="12" bestFit="1" customWidth="1"/>
    <col min="14085" max="14328" width="8.85546875" style="12"/>
    <col min="14329" max="14332" width="8.85546875" style="12" customWidth="1"/>
    <col min="14333" max="14333" width="7.7109375" style="12" bestFit="1" customWidth="1"/>
    <col min="14334" max="14334" width="55" style="12" bestFit="1" customWidth="1"/>
    <col min="14335" max="14335" width="11.28515625" style="12" bestFit="1" customWidth="1"/>
    <col min="14336" max="14336" width="15.140625" style="12" bestFit="1" customWidth="1"/>
    <col min="14337" max="14337" width="12.7109375" style="12" customWidth="1"/>
    <col min="14338" max="14338" width="10.42578125" style="12" bestFit="1" customWidth="1"/>
    <col min="14339" max="14339" width="11.7109375" style="12" customWidth="1"/>
    <col min="14340" max="14340" width="15.140625" style="12" bestFit="1" customWidth="1"/>
    <col min="14341" max="14584" width="8.85546875" style="12"/>
    <col min="14585" max="14588" width="8.85546875" style="12" customWidth="1"/>
    <col min="14589" max="14589" width="7.7109375" style="12" bestFit="1" customWidth="1"/>
    <col min="14590" max="14590" width="55" style="12" bestFit="1" customWidth="1"/>
    <col min="14591" max="14591" width="11.28515625" style="12" bestFit="1" customWidth="1"/>
    <col min="14592" max="14592" width="15.140625" style="12" bestFit="1" customWidth="1"/>
    <col min="14593" max="14593" width="12.7109375" style="12" customWidth="1"/>
    <col min="14594" max="14594" width="10.42578125" style="12" bestFit="1" customWidth="1"/>
    <col min="14595" max="14595" width="11.7109375" style="12" customWidth="1"/>
    <col min="14596" max="14596" width="15.140625" style="12" bestFit="1" customWidth="1"/>
    <col min="14597" max="14840" width="8.85546875" style="12"/>
    <col min="14841" max="14844" width="8.85546875" style="12" customWidth="1"/>
    <col min="14845" max="14845" width="7.7109375" style="12" bestFit="1" customWidth="1"/>
    <col min="14846" max="14846" width="55" style="12" bestFit="1" customWidth="1"/>
    <col min="14847" max="14847" width="11.28515625" style="12" bestFit="1" customWidth="1"/>
    <col min="14848" max="14848" width="15.140625" style="12" bestFit="1" customWidth="1"/>
    <col min="14849" max="14849" width="12.7109375" style="12" customWidth="1"/>
    <col min="14850" max="14850" width="10.42578125" style="12" bestFit="1" customWidth="1"/>
    <col min="14851" max="14851" width="11.7109375" style="12" customWidth="1"/>
    <col min="14852" max="14852" width="15.140625" style="12" bestFit="1" customWidth="1"/>
    <col min="14853" max="15096" width="8.85546875" style="12"/>
    <col min="15097" max="15100" width="8.85546875" style="12" customWidth="1"/>
    <col min="15101" max="15101" width="7.7109375" style="12" bestFit="1" customWidth="1"/>
    <col min="15102" max="15102" width="55" style="12" bestFit="1" customWidth="1"/>
    <col min="15103" max="15103" width="11.28515625" style="12" bestFit="1" customWidth="1"/>
    <col min="15104" max="15104" width="15.140625" style="12" bestFit="1" customWidth="1"/>
    <col min="15105" max="15105" width="12.7109375" style="12" customWidth="1"/>
    <col min="15106" max="15106" width="10.42578125" style="12" bestFit="1" customWidth="1"/>
    <col min="15107" max="15107" width="11.7109375" style="12" customWidth="1"/>
    <col min="15108" max="15108" width="15.140625" style="12" bestFit="1" customWidth="1"/>
    <col min="15109" max="15352" width="8.85546875" style="12"/>
    <col min="15353" max="15356" width="8.85546875" style="12" customWidth="1"/>
    <col min="15357" max="15357" width="7.7109375" style="12" bestFit="1" customWidth="1"/>
    <col min="15358" max="15358" width="55" style="12" bestFit="1" customWidth="1"/>
    <col min="15359" max="15359" width="11.28515625" style="12" bestFit="1" customWidth="1"/>
    <col min="15360" max="15360" width="15.140625" style="12" bestFit="1" customWidth="1"/>
    <col min="15361" max="15361" width="12.7109375" style="12" customWidth="1"/>
    <col min="15362" max="15362" width="10.42578125" style="12" bestFit="1" customWidth="1"/>
    <col min="15363" max="15363" width="11.7109375" style="12" customWidth="1"/>
    <col min="15364" max="15364" width="15.140625" style="12" bestFit="1" customWidth="1"/>
    <col min="15365" max="15608" width="8.85546875" style="12"/>
    <col min="15609" max="15612" width="8.85546875" style="12" customWidth="1"/>
    <col min="15613" max="15613" width="7.7109375" style="12" bestFit="1" customWidth="1"/>
    <col min="15614" max="15614" width="55" style="12" bestFit="1" customWidth="1"/>
    <col min="15615" max="15615" width="11.28515625" style="12" bestFit="1" customWidth="1"/>
    <col min="15616" max="15616" width="15.140625" style="12" bestFit="1" customWidth="1"/>
    <col min="15617" max="15617" width="12.7109375" style="12" customWidth="1"/>
    <col min="15618" max="15618" width="10.42578125" style="12" bestFit="1" customWidth="1"/>
    <col min="15619" max="15619" width="11.7109375" style="12" customWidth="1"/>
    <col min="15620" max="15620" width="15.140625" style="12" bestFit="1" customWidth="1"/>
    <col min="15621" max="15864" width="8.85546875" style="12"/>
    <col min="15865" max="15868" width="8.85546875" style="12" customWidth="1"/>
    <col min="15869" max="15869" width="7.7109375" style="12" bestFit="1" customWidth="1"/>
    <col min="15870" max="15870" width="55" style="12" bestFit="1" customWidth="1"/>
    <col min="15871" max="15871" width="11.28515625" style="12" bestFit="1" customWidth="1"/>
    <col min="15872" max="15872" width="15.140625" style="12" bestFit="1" customWidth="1"/>
    <col min="15873" max="15873" width="12.7109375" style="12" customWidth="1"/>
    <col min="15874" max="15874" width="10.42578125" style="12" bestFit="1" customWidth="1"/>
    <col min="15875" max="15875" width="11.7109375" style="12" customWidth="1"/>
    <col min="15876" max="15876" width="15.140625" style="12" bestFit="1" customWidth="1"/>
    <col min="15877" max="16120" width="8.85546875" style="12"/>
    <col min="16121" max="16124" width="8.85546875" style="12" customWidth="1"/>
    <col min="16125" max="16125" width="7.7109375" style="12" bestFit="1" customWidth="1"/>
    <col min="16126" max="16126" width="55" style="12" bestFit="1" customWidth="1"/>
    <col min="16127" max="16127" width="11.28515625" style="12" bestFit="1" customWidth="1"/>
    <col min="16128" max="16128" width="15.140625" style="12" bestFit="1" customWidth="1"/>
    <col min="16129" max="16129" width="12.7109375" style="12" customWidth="1"/>
    <col min="16130" max="16130" width="10.42578125" style="12" bestFit="1" customWidth="1"/>
    <col min="16131" max="16131" width="11.7109375" style="12" customWidth="1"/>
    <col min="16132" max="16132" width="15.140625" style="12" bestFit="1" customWidth="1"/>
    <col min="16133" max="16384" width="8.85546875" style="12"/>
  </cols>
  <sheetData>
    <row r="1" spans="1:4" ht="38.25" customHeight="1" x14ac:dyDescent="0.25">
      <c r="A1" s="42" t="s">
        <v>123</v>
      </c>
      <c r="B1" s="43"/>
      <c r="C1" s="11" t="s">
        <v>110</v>
      </c>
      <c r="D1" s="11" t="s">
        <v>111</v>
      </c>
    </row>
    <row r="2" spans="1:4" x14ac:dyDescent="0.25">
      <c r="A2" s="13"/>
      <c r="B2" s="14"/>
      <c r="C2" s="15"/>
      <c r="D2" s="31"/>
    </row>
    <row r="3" spans="1:4" outlineLevel="1" x14ac:dyDescent="0.25">
      <c r="A3" s="16"/>
      <c r="B3" s="17" t="s">
        <v>68</v>
      </c>
      <c r="C3" s="18">
        <v>123486121</v>
      </c>
      <c r="D3" s="23"/>
    </row>
    <row r="4" spans="1:4" outlineLevel="1" x14ac:dyDescent="0.25">
      <c r="A4" s="16"/>
      <c r="B4" s="17" t="s">
        <v>69</v>
      </c>
      <c r="C4" s="18"/>
      <c r="D4" s="23">
        <v>7114000</v>
      </c>
    </row>
    <row r="5" spans="1:4" outlineLevel="1" x14ac:dyDescent="0.25">
      <c r="A5" s="19"/>
      <c r="B5" s="20"/>
      <c r="C5" s="21"/>
      <c r="D5" s="32"/>
    </row>
    <row r="6" spans="1:4" outlineLevel="1" x14ac:dyDescent="0.25">
      <c r="A6" s="13" t="s">
        <v>70</v>
      </c>
      <c r="B6" s="14"/>
      <c r="C6" s="22"/>
      <c r="D6" s="22"/>
    </row>
    <row r="7" spans="1:4" outlineLevel="1" x14ac:dyDescent="0.25">
      <c r="A7" s="16" t="s">
        <v>103</v>
      </c>
      <c r="B7" s="17"/>
      <c r="C7" s="23"/>
      <c r="D7" s="23"/>
    </row>
    <row r="8" spans="1:4" outlineLevel="4" x14ac:dyDescent="0.25">
      <c r="A8" s="24" t="s">
        <v>20</v>
      </c>
      <c r="B8" s="25" t="s">
        <v>72</v>
      </c>
      <c r="C8" s="26">
        <v>208301989.91</v>
      </c>
      <c r="D8" s="26">
        <v>306658747.72000003</v>
      </c>
    </row>
    <row r="9" spans="1:4" outlineLevel="4" x14ac:dyDescent="0.25">
      <c r="A9" s="24" t="s">
        <v>22</v>
      </c>
      <c r="B9" s="25" t="s">
        <v>73</v>
      </c>
      <c r="C9" s="26">
        <v>2520368</v>
      </c>
      <c r="D9" s="26">
        <v>2940006.85</v>
      </c>
    </row>
    <row r="10" spans="1:4" outlineLevel="4" x14ac:dyDescent="0.25">
      <c r="A10" s="24" t="s">
        <v>24</v>
      </c>
      <c r="B10" s="25" t="s">
        <v>74</v>
      </c>
      <c r="C10" s="26">
        <v>128500</v>
      </c>
      <c r="D10" s="26">
        <v>108500</v>
      </c>
    </row>
    <row r="11" spans="1:4" outlineLevel="4" x14ac:dyDescent="0.25">
      <c r="A11" s="24" t="s">
        <v>26</v>
      </c>
      <c r="B11" s="25" t="s">
        <v>75</v>
      </c>
      <c r="C11" s="26">
        <v>19080008.02</v>
      </c>
      <c r="D11" s="26">
        <v>19841964.09</v>
      </c>
    </row>
    <row r="12" spans="1:4" outlineLevel="3" x14ac:dyDescent="0.25">
      <c r="A12" s="27" t="s">
        <v>71</v>
      </c>
      <c r="B12" s="28"/>
      <c r="C12" s="29">
        <f t="shared" ref="C12:D12" si="0">SUBTOTAL(9,C8:C11)</f>
        <v>230030865.93000001</v>
      </c>
      <c r="D12" s="29">
        <f t="shared" si="0"/>
        <v>329549218.66000003</v>
      </c>
    </row>
    <row r="13" spans="1:4" outlineLevel="1" x14ac:dyDescent="0.25">
      <c r="A13" s="16" t="s">
        <v>104</v>
      </c>
      <c r="B13" s="17"/>
      <c r="C13" s="23"/>
      <c r="D13" s="23"/>
    </row>
    <row r="14" spans="1:4" outlineLevel="4" x14ac:dyDescent="0.25">
      <c r="A14" s="24" t="s">
        <v>33</v>
      </c>
      <c r="B14" s="25" t="s">
        <v>77</v>
      </c>
      <c r="C14" s="26">
        <v>11384491.640000001</v>
      </c>
      <c r="D14" s="26">
        <v>10599688.810000001</v>
      </c>
    </row>
    <row r="15" spans="1:4" outlineLevel="4" x14ac:dyDescent="0.25">
      <c r="A15" s="24" t="s">
        <v>78</v>
      </c>
      <c r="B15" s="25" t="s">
        <v>79</v>
      </c>
      <c r="C15" s="26">
        <v>4129262.94</v>
      </c>
      <c r="D15" s="26">
        <v>4129262.94</v>
      </c>
    </row>
    <row r="16" spans="1:4" outlineLevel="4" x14ac:dyDescent="0.25">
      <c r="A16" s="24" t="s">
        <v>80</v>
      </c>
      <c r="B16" s="25" t="s">
        <v>81</v>
      </c>
      <c r="C16" s="26">
        <v>7056625.4800000004</v>
      </c>
      <c r="D16" s="26">
        <v>7376125.4800000004</v>
      </c>
    </row>
    <row r="17" spans="1:4" outlineLevel="4" x14ac:dyDescent="0.25">
      <c r="A17" s="24" t="s">
        <v>82</v>
      </c>
      <c r="B17" s="25" t="s">
        <v>83</v>
      </c>
      <c r="C17" s="26">
        <v>2101118.2999999998</v>
      </c>
      <c r="D17" s="26">
        <v>2680928.7799999998</v>
      </c>
    </row>
    <row r="18" spans="1:4" outlineLevel="4" x14ac:dyDescent="0.25">
      <c r="A18" s="24" t="s">
        <v>84</v>
      </c>
      <c r="B18" s="25" t="s">
        <v>85</v>
      </c>
      <c r="C18" s="26">
        <v>15126083.43</v>
      </c>
      <c r="D18" s="26">
        <v>16227138.3112</v>
      </c>
    </row>
    <row r="19" spans="1:4" outlineLevel="3" x14ac:dyDescent="0.25">
      <c r="A19" s="27" t="s">
        <v>76</v>
      </c>
      <c r="B19" s="28"/>
      <c r="C19" s="29">
        <f t="shared" ref="C19:D19" si="1">SUBTOTAL(9,C14:C18)</f>
        <v>39797581.790000007</v>
      </c>
      <c r="D19" s="29">
        <f t="shared" si="1"/>
        <v>41013144.321199998</v>
      </c>
    </row>
    <row r="20" spans="1:4" ht="15" customHeight="1" outlineLevel="2" x14ac:dyDescent="0.25">
      <c r="A20" s="27" t="s">
        <v>70</v>
      </c>
      <c r="B20" s="28"/>
      <c r="C20" s="29">
        <f t="shared" ref="C20:D20" si="2">SUBTOTAL(9,C8:C18)</f>
        <v>269828447.71999997</v>
      </c>
      <c r="D20" s="29">
        <f t="shared" si="2"/>
        <v>370562362.98120004</v>
      </c>
    </row>
    <row r="21" spans="1:4" outlineLevel="1" x14ac:dyDescent="0.25">
      <c r="A21" s="13" t="s">
        <v>86</v>
      </c>
      <c r="B21" s="14"/>
      <c r="C21" s="22"/>
      <c r="D21" s="22"/>
    </row>
    <row r="22" spans="1:4" outlineLevel="1" x14ac:dyDescent="0.25">
      <c r="A22" s="16" t="s">
        <v>105</v>
      </c>
      <c r="B22" s="17"/>
      <c r="C22" s="23"/>
      <c r="D22" s="23"/>
    </row>
    <row r="23" spans="1:4" outlineLevel="4" x14ac:dyDescent="0.25">
      <c r="A23" s="24" t="s">
        <v>42</v>
      </c>
      <c r="B23" s="25" t="s">
        <v>88</v>
      </c>
      <c r="C23" s="26">
        <v>0</v>
      </c>
      <c r="D23" s="26">
        <v>0</v>
      </c>
    </row>
    <row r="24" spans="1:4" outlineLevel="4" x14ac:dyDescent="0.25">
      <c r="A24" s="24" t="s">
        <v>44</v>
      </c>
      <c r="B24" s="25" t="s">
        <v>89</v>
      </c>
      <c r="C24" s="26">
        <v>0</v>
      </c>
      <c r="D24" s="26">
        <v>0</v>
      </c>
    </row>
    <row r="25" spans="1:4" outlineLevel="4" x14ac:dyDescent="0.25">
      <c r="A25" s="24" t="s">
        <v>46</v>
      </c>
      <c r="B25" s="25" t="s">
        <v>90</v>
      </c>
      <c r="C25" s="26">
        <v>0</v>
      </c>
      <c r="D25" s="26">
        <v>0</v>
      </c>
    </row>
    <row r="26" spans="1:4" outlineLevel="4" x14ac:dyDescent="0.25">
      <c r="A26" s="24" t="s">
        <v>48</v>
      </c>
      <c r="B26" s="25" t="s">
        <v>91</v>
      </c>
      <c r="C26" s="26">
        <v>1952260</v>
      </c>
      <c r="D26" s="26">
        <v>1952260</v>
      </c>
    </row>
    <row r="27" spans="1:4" outlineLevel="3" x14ac:dyDescent="0.25">
      <c r="A27" s="27" t="s">
        <v>87</v>
      </c>
      <c r="B27" s="28"/>
      <c r="C27" s="29">
        <f t="shared" ref="C27:D27" si="3">SUBTOTAL(9,C23:C26)</f>
        <v>1952260</v>
      </c>
      <c r="D27" s="29">
        <f t="shared" si="3"/>
        <v>1952260</v>
      </c>
    </row>
    <row r="28" spans="1:4" outlineLevel="1" x14ac:dyDescent="0.25">
      <c r="A28" s="16" t="s">
        <v>106</v>
      </c>
      <c r="B28" s="17"/>
      <c r="C28" s="23"/>
      <c r="D28" s="23"/>
    </row>
    <row r="29" spans="1:4" outlineLevel="4" x14ac:dyDescent="0.25">
      <c r="A29" s="24" t="s">
        <v>52</v>
      </c>
      <c r="B29" s="25" t="s">
        <v>93</v>
      </c>
      <c r="C29" s="26">
        <v>0</v>
      </c>
      <c r="D29" s="26">
        <v>0</v>
      </c>
    </row>
    <row r="30" spans="1:4" outlineLevel="4" x14ac:dyDescent="0.25">
      <c r="A30" s="24" t="s">
        <v>94</v>
      </c>
      <c r="B30" s="25" t="s">
        <v>95</v>
      </c>
      <c r="C30" s="26">
        <v>0</v>
      </c>
      <c r="D30" s="26">
        <v>0</v>
      </c>
    </row>
    <row r="31" spans="1:4" outlineLevel="3" x14ac:dyDescent="0.25">
      <c r="A31" s="27" t="s">
        <v>92</v>
      </c>
      <c r="B31" s="28"/>
      <c r="C31" s="29">
        <f t="shared" ref="C31:D31" si="4">SUBTOTAL(9,C29:C30)</f>
        <v>0</v>
      </c>
      <c r="D31" s="29">
        <f t="shared" si="4"/>
        <v>0</v>
      </c>
    </row>
    <row r="32" spans="1:4" outlineLevel="1" x14ac:dyDescent="0.25">
      <c r="A32" s="16" t="s">
        <v>107</v>
      </c>
      <c r="B32" s="17"/>
      <c r="C32" s="23"/>
      <c r="D32" s="23"/>
    </row>
    <row r="33" spans="1:4" outlineLevel="4" x14ac:dyDescent="0.25">
      <c r="A33" s="24" t="s">
        <v>57</v>
      </c>
      <c r="B33" s="25" t="s">
        <v>97</v>
      </c>
      <c r="C33" s="26">
        <v>0</v>
      </c>
      <c r="D33" s="26">
        <v>0</v>
      </c>
    </row>
    <row r="34" spans="1:4" outlineLevel="4" x14ac:dyDescent="0.25">
      <c r="A34" s="24" t="s">
        <v>98</v>
      </c>
      <c r="B34" s="25" t="s">
        <v>99</v>
      </c>
      <c r="C34" s="26">
        <v>0</v>
      </c>
      <c r="D34" s="26">
        <v>0</v>
      </c>
    </row>
    <row r="35" spans="1:4" outlineLevel="3" x14ac:dyDescent="0.25">
      <c r="A35" s="27" t="s">
        <v>96</v>
      </c>
      <c r="B35" s="28"/>
      <c r="C35" s="29">
        <f t="shared" ref="C35:D35" si="5">SUBTOTAL(9,C33:C34)</f>
        <v>0</v>
      </c>
      <c r="D35" s="29">
        <f t="shared" si="5"/>
        <v>0</v>
      </c>
    </row>
    <row r="36" spans="1:4" ht="15" customHeight="1" outlineLevel="2" x14ac:dyDescent="0.25">
      <c r="A36" s="27" t="s">
        <v>86</v>
      </c>
      <c r="B36" s="28"/>
      <c r="C36" s="29">
        <f t="shared" ref="C36:D36" si="6">SUBTOTAL(9,C23:C34)</f>
        <v>1952260</v>
      </c>
      <c r="D36" s="29">
        <f t="shared" si="6"/>
        <v>1952260</v>
      </c>
    </row>
    <row r="37" spans="1:4" outlineLevel="1" x14ac:dyDescent="0.25">
      <c r="A37" s="27" t="s">
        <v>100</v>
      </c>
      <c r="B37" s="28"/>
      <c r="C37" s="29">
        <f t="shared" ref="C37:D37" si="7">SUBTOTAL(9,C8:C34)</f>
        <v>271780707.71999997</v>
      </c>
      <c r="D37" s="29">
        <f t="shared" si="7"/>
        <v>372514622.98120004</v>
      </c>
    </row>
    <row r="38" spans="1:4" outlineLevel="1" x14ac:dyDescent="0.25">
      <c r="A38" s="13" t="s">
        <v>60</v>
      </c>
      <c r="B38" s="14"/>
      <c r="C38" s="22"/>
      <c r="D38" s="22"/>
    </row>
    <row r="39" spans="1:4" outlineLevel="1" x14ac:dyDescent="0.25">
      <c r="A39" s="16" t="s">
        <v>108</v>
      </c>
      <c r="B39" s="17"/>
      <c r="C39" s="23"/>
      <c r="D39" s="23"/>
    </row>
    <row r="40" spans="1:4" outlineLevel="4" x14ac:dyDescent="0.25">
      <c r="A40" s="24" t="s">
        <v>62</v>
      </c>
      <c r="B40" s="25" t="s">
        <v>101</v>
      </c>
      <c r="C40" s="26">
        <v>21000000</v>
      </c>
      <c r="D40" s="26">
        <v>21000000</v>
      </c>
    </row>
    <row r="41" spans="1:4" outlineLevel="3" x14ac:dyDescent="0.25">
      <c r="A41" s="27" t="s">
        <v>101</v>
      </c>
      <c r="B41" s="28"/>
      <c r="C41" s="29">
        <f t="shared" ref="C41:D41" si="8">SUBTOTAL(9,C40:C40)</f>
        <v>21000000</v>
      </c>
      <c r="D41" s="29">
        <f t="shared" si="8"/>
        <v>21000000</v>
      </c>
    </row>
    <row r="42" spans="1:4" ht="15" customHeight="1" outlineLevel="2" x14ac:dyDescent="0.25">
      <c r="A42" s="27" t="s">
        <v>60</v>
      </c>
      <c r="B42" s="28"/>
      <c r="C42" s="29">
        <f t="shared" ref="C42:D42" si="9">SUBTOTAL(9,C40:C40)</f>
        <v>21000000</v>
      </c>
      <c r="D42" s="29">
        <f t="shared" si="9"/>
        <v>21000000</v>
      </c>
    </row>
    <row r="43" spans="1:4" outlineLevel="1" x14ac:dyDescent="0.25">
      <c r="A43" s="13" t="s">
        <v>63</v>
      </c>
      <c r="B43" s="14"/>
      <c r="C43" s="22"/>
      <c r="D43" s="22"/>
    </row>
    <row r="44" spans="1:4" outlineLevel="1" x14ac:dyDescent="0.25">
      <c r="A44" s="16" t="s">
        <v>109</v>
      </c>
      <c r="B44" s="17"/>
      <c r="C44" s="23"/>
      <c r="D44" s="23"/>
    </row>
    <row r="45" spans="1:4" outlineLevel="4" x14ac:dyDescent="0.25">
      <c r="A45" s="24" t="s">
        <v>65</v>
      </c>
      <c r="B45" s="25" t="s">
        <v>102</v>
      </c>
      <c r="C45" s="26">
        <v>79000000</v>
      </c>
      <c r="D45" s="26">
        <v>78999372</v>
      </c>
    </row>
    <row r="46" spans="1:4" outlineLevel="3" x14ac:dyDescent="0.25">
      <c r="A46" s="27" t="s">
        <v>102</v>
      </c>
      <c r="B46" s="28"/>
      <c r="C46" s="29">
        <f t="shared" ref="C46:D46" si="10">SUBTOTAL(9,C45:C45)</f>
        <v>79000000</v>
      </c>
      <c r="D46" s="29">
        <f t="shared" si="10"/>
        <v>78999372</v>
      </c>
    </row>
    <row r="47" spans="1:4" ht="15" customHeight="1" outlineLevel="2" x14ac:dyDescent="0.25">
      <c r="A47" s="27" t="s">
        <v>63</v>
      </c>
      <c r="B47" s="28"/>
      <c r="C47" s="29">
        <f t="shared" ref="C47:D47" si="11">SUBTOTAL(9,C45:C45)</f>
        <v>79000000</v>
      </c>
      <c r="D47" s="29">
        <f t="shared" si="11"/>
        <v>78999372</v>
      </c>
    </row>
    <row r="48" spans="1:4" outlineLevel="1" x14ac:dyDescent="0.25">
      <c r="A48" s="27" t="s">
        <v>59</v>
      </c>
      <c r="B48" s="28"/>
      <c r="C48" s="29">
        <f t="shared" ref="C48:D48" si="12">SUBTOTAL(9,C40:C45)</f>
        <v>100000000</v>
      </c>
      <c r="D48" s="29">
        <f t="shared" si="12"/>
        <v>99999372</v>
      </c>
    </row>
    <row r="49" spans="1:4" x14ac:dyDescent="0.25">
      <c r="A49" s="27" t="s">
        <v>67</v>
      </c>
      <c r="B49" s="28"/>
      <c r="C49" s="29">
        <f t="shared" ref="C49:D49" si="13">SUBTOTAL(9,C8:C45)</f>
        <v>371780707.71999997</v>
      </c>
      <c r="D49" s="29">
        <f t="shared" si="13"/>
        <v>472513994.98120004</v>
      </c>
    </row>
    <row r="50" spans="1:4" x14ac:dyDescent="0.25">
      <c r="C50" s="30"/>
      <c r="D50" s="30"/>
    </row>
    <row r="51" spans="1:4" x14ac:dyDescent="0.25">
      <c r="C51" s="30"/>
      <c r="D51" s="30"/>
    </row>
    <row r="52" spans="1:4" x14ac:dyDescent="0.25">
      <c r="C52" s="30"/>
      <c r="D52" s="30"/>
    </row>
    <row r="53" spans="1:4" x14ac:dyDescent="0.25">
      <c r="C53" s="30"/>
      <c r="D53" s="30"/>
    </row>
  </sheetData>
  <mergeCells count="1">
    <mergeCell ref="A1:B1"/>
  </mergeCells>
  <printOptions horizontalCentered="1"/>
  <pageMargins left="0.19685039370078741" right="0.19685039370078741" top="0.59055118110236227" bottom="0.39370078740157483" header="0.39370078740157483" footer="0.19685039370078741"/>
  <pageSetup paperSize="9" orientation="portrait" r:id="rId1"/>
  <headerFooter>
    <oddFooter>&amp;R&amp;9Pag.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sqref="A1:D54"/>
    </sheetView>
  </sheetViews>
  <sheetFormatPr defaultColWidth="8.85546875" defaultRowHeight="12" outlineLevelRow="4" x14ac:dyDescent="0.25"/>
  <cols>
    <col min="1" max="1" width="7.7109375" style="12" bestFit="1" customWidth="1"/>
    <col min="2" max="2" width="59.5703125" style="12" bestFit="1" customWidth="1"/>
    <col min="3" max="3" width="12.7109375" style="12" customWidth="1"/>
    <col min="4" max="4" width="12.7109375" style="39" customWidth="1"/>
    <col min="5" max="248" width="8.85546875" style="12"/>
    <col min="249" max="252" width="8.85546875" style="12" customWidth="1"/>
    <col min="253" max="253" width="7.7109375" style="12" bestFit="1" customWidth="1"/>
    <col min="254" max="254" width="59.5703125" style="12" bestFit="1" customWidth="1"/>
    <col min="255" max="260" width="12.7109375" style="12" customWidth="1"/>
    <col min="261" max="504" width="8.85546875" style="12"/>
    <col min="505" max="508" width="8.85546875" style="12" customWidth="1"/>
    <col min="509" max="509" width="7.7109375" style="12" bestFit="1" customWidth="1"/>
    <col min="510" max="510" width="59.5703125" style="12" bestFit="1" customWidth="1"/>
    <col min="511" max="516" width="12.7109375" style="12" customWidth="1"/>
    <col min="517" max="760" width="8.85546875" style="12"/>
    <col min="761" max="764" width="8.85546875" style="12" customWidth="1"/>
    <col min="765" max="765" width="7.7109375" style="12" bestFit="1" customWidth="1"/>
    <col min="766" max="766" width="59.5703125" style="12" bestFit="1" customWidth="1"/>
    <col min="767" max="772" width="12.7109375" style="12" customWidth="1"/>
    <col min="773" max="1016" width="8.85546875" style="12"/>
    <col min="1017" max="1020" width="8.85546875" style="12" customWidth="1"/>
    <col min="1021" max="1021" width="7.7109375" style="12" bestFit="1" customWidth="1"/>
    <col min="1022" max="1022" width="59.5703125" style="12" bestFit="1" customWidth="1"/>
    <col min="1023" max="1028" width="12.7109375" style="12" customWidth="1"/>
    <col min="1029" max="1272" width="8.85546875" style="12"/>
    <col min="1273" max="1276" width="8.85546875" style="12" customWidth="1"/>
    <col min="1277" max="1277" width="7.7109375" style="12" bestFit="1" customWidth="1"/>
    <col min="1278" max="1278" width="59.5703125" style="12" bestFit="1" customWidth="1"/>
    <col min="1279" max="1284" width="12.7109375" style="12" customWidth="1"/>
    <col min="1285" max="1528" width="8.85546875" style="12"/>
    <col min="1529" max="1532" width="8.85546875" style="12" customWidth="1"/>
    <col min="1533" max="1533" width="7.7109375" style="12" bestFit="1" customWidth="1"/>
    <col min="1534" max="1534" width="59.5703125" style="12" bestFit="1" customWidth="1"/>
    <col min="1535" max="1540" width="12.7109375" style="12" customWidth="1"/>
    <col min="1541" max="1784" width="8.85546875" style="12"/>
    <col min="1785" max="1788" width="8.85546875" style="12" customWidth="1"/>
    <col min="1789" max="1789" width="7.7109375" style="12" bestFit="1" customWidth="1"/>
    <col min="1790" max="1790" width="59.5703125" style="12" bestFit="1" customWidth="1"/>
    <col min="1791" max="1796" width="12.7109375" style="12" customWidth="1"/>
    <col min="1797" max="2040" width="8.85546875" style="12"/>
    <col min="2041" max="2044" width="8.85546875" style="12" customWidth="1"/>
    <col min="2045" max="2045" width="7.7109375" style="12" bestFit="1" customWidth="1"/>
    <col min="2046" max="2046" width="59.5703125" style="12" bestFit="1" customWidth="1"/>
    <col min="2047" max="2052" width="12.7109375" style="12" customWidth="1"/>
    <col min="2053" max="2296" width="8.85546875" style="12"/>
    <col min="2297" max="2300" width="8.85546875" style="12" customWidth="1"/>
    <col min="2301" max="2301" width="7.7109375" style="12" bestFit="1" customWidth="1"/>
    <col min="2302" max="2302" width="59.5703125" style="12" bestFit="1" customWidth="1"/>
    <col min="2303" max="2308" width="12.7109375" style="12" customWidth="1"/>
    <col min="2309" max="2552" width="8.85546875" style="12"/>
    <col min="2553" max="2556" width="8.85546875" style="12" customWidth="1"/>
    <col min="2557" max="2557" width="7.7109375" style="12" bestFit="1" customWidth="1"/>
    <col min="2558" max="2558" width="59.5703125" style="12" bestFit="1" customWidth="1"/>
    <col min="2559" max="2564" width="12.7109375" style="12" customWidth="1"/>
    <col min="2565" max="2808" width="8.85546875" style="12"/>
    <col min="2809" max="2812" width="8.85546875" style="12" customWidth="1"/>
    <col min="2813" max="2813" width="7.7109375" style="12" bestFit="1" customWidth="1"/>
    <col min="2814" max="2814" width="59.5703125" style="12" bestFit="1" customWidth="1"/>
    <col min="2815" max="2820" width="12.7109375" style="12" customWidth="1"/>
    <col min="2821" max="3064" width="8.85546875" style="12"/>
    <col min="3065" max="3068" width="8.85546875" style="12" customWidth="1"/>
    <col min="3069" max="3069" width="7.7109375" style="12" bestFit="1" customWidth="1"/>
    <col min="3070" max="3070" width="59.5703125" style="12" bestFit="1" customWidth="1"/>
    <col min="3071" max="3076" width="12.7109375" style="12" customWidth="1"/>
    <col min="3077" max="3320" width="8.85546875" style="12"/>
    <col min="3321" max="3324" width="8.85546875" style="12" customWidth="1"/>
    <col min="3325" max="3325" width="7.7109375" style="12" bestFit="1" customWidth="1"/>
    <col min="3326" max="3326" width="59.5703125" style="12" bestFit="1" customWidth="1"/>
    <col min="3327" max="3332" width="12.7109375" style="12" customWidth="1"/>
    <col min="3333" max="3576" width="8.85546875" style="12"/>
    <col min="3577" max="3580" width="8.85546875" style="12" customWidth="1"/>
    <col min="3581" max="3581" width="7.7109375" style="12" bestFit="1" customWidth="1"/>
    <col min="3582" max="3582" width="59.5703125" style="12" bestFit="1" customWidth="1"/>
    <col min="3583" max="3588" width="12.7109375" style="12" customWidth="1"/>
    <col min="3589" max="3832" width="8.85546875" style="12"/>
    <col min="3833" max="3836" width="8.85546875" style="12" customWidth="1"/>
    <col min="3837" max="3837" width="7.7109375" style="12" bestFit="1" customWidth="1"/>
    <col min="3838" max="3838" width="59.5703125" style="12" bestFit="1" customWidth="1"/>
    <col min="3839" max="3844" width="12.7109375" style="12" customWidth="1"/>
    <col min="3845" max="4088" width="8.85546875" style="12"/>
    <col min="4089" max="4092" width="8.85546875" style="12" customWidth="1"/>
    <col min="4093" max="4093" width="7.7109375" style="12" bestFit="1" customWidth="1"/>
    <col min="4094" max="4094" width="59.5703125" style="12" bestFit="1" customWidth="1"/>
    <col min="4095" max="4100" width="12.7109375" style="12" customWidth="1"/>
    <col min="4101" max="4344" width="8.85546875" style="12"/>
    <col min="4345" max="4348" width="8.85546875" style="12" customWidth="1"/>
    <col min="4349" max="4349" width="7.7109375" style="12" bestFit="1" customWidth="1"/>
    <col min="4350" max="4350" width="59.5703125" style="12" bestFit="1" customWidth="1"/>
    <col min="4351" max="4356" width="12.7109375" style="12" customWidth="1"/>
    <col min="4357" max="4600" width="8.85546875" style="12"/>
    <col min="4601" max="4604" width="8.85546875" style="12" customWidth="1"/>
    <col min="4605" max="4605" width="7.7109375" style="12" bestFit="1" customWidth="1"/>
    <col min="4606" max="4606" width="59.5703125" style="12" bestFit="1" customWidth="1"/>
    <col min="4607" max="4612" width="12.7109375" style="12" customWidth="1"/>
    <col min="4613" max="4856" width="8.85546875" style="12"/>
    <col min="4857" max="4860" width="8.85546875" style="12" customWidth="1"/>
    <col min="4861" max="4861" width="7.7109375" style="12" bestFit="1" customWidth="1"/>
    <col min="4862" max="4862" width="59.5703125" style="12" bestFit="1" customWidth="1"/>
    <col min="4863" max="4868" width="12.7109375" style="12" customWidth="1"/>
    <col min="4869" max="5112" width="8.85546875" style="12"/>
    <col min="5113" max="5116" width="8.85546875" style="12" customWidth="1"/>
    <col min="5117" max="5117" width="7.7109375" style="12" bestFit="1" customWidth="1"/>
    <col min="5118" max="5118" width="59.5703125" style="12" bestFit="1" customWidth="1"/>
    <col min="5119" max="5124" width="12.7109375" style="12" customWidth="1"/>
    <col min="5125" max="5368" width="8.85546875" style="12"/>
    <col min="5369" max="5372" width="8.85546875" style="12" customWidth="1"/>
    <col min="5373" max="5373" width="7.7109375" style="12" bestFit="1" customWidth="1"/>
    <col min="5374" max="5374" width="59.5703125" style="12" bestFit="1" customWidth="1"/>
    <col min="5375" max="5380" width="12.7109375" style="12" customWidth="1"/>
    <col min="5381" max="5624" width="8.85546875" style="12"/>
    <col min="5625" max="5628" width="8.85546875" style="12" customWidth="1"/>
    <col min="5629" max="5629" width="7.7109375" style="12" bestFit="1" customWidth="1"/>
    <col min="5630" max="5630" width="59.5703125" style="12" bestFit="1" customWidth="1"/>
    <col min="5631" max="5636" width="12.7109375" style="12" customWidth="1"/>
    <col min="5637" max="5880" width="8.85546875" style="12"/>
    <col min="5881" max="5884" width="8.85546875" style="12" customWidth="1"/>
    <col min="5885" max="5885" width="7.7109375" style="12" bestFit="1" customWidth="1"/>
    <col min="5886" max="5886" width="59.5703125" style="12" bestFit="1" customWidth="1"/>
    <col min="5887" max="5892" width="12.7109375" style="12" customWidth="1"/>
    <col min="5893" max="6136" width="8.85546875" style="12"/>
    <col min="6137" max="6140" width="8.85546875" style="12" customWidth="1"/>
    <col min="6141" max="6141" width="7.7109375" style="12" bestFit="1" customWidth="1"/>
    <col min="6142" max="6142" width="59.5703125" style="12" bestFit="1" customWidth="1"/>
    <col min="6143" max="6148" width="12.7109375" style="12" customWidth="1"/>
    <col min="6149" max="6392" width="8.85546875" style="12"/>
    <col min="6393" max="6396" width="8.85546875" style="12" customWidth="1"/>
    <col min="6397" max="6397" width="7.7109375" style="12" bestFit="1" customWidth="1"/>
    <col min="6398" max="6398" width="59.5703125" style="12" bestFit="1" customWidth="1"/>
    <col min="6399" max="6404" width="12.7109375" style="12" customWidth="1"/>
    <col min="6405" max="6648" width="8.85546875" style="12"/>
    <col min="6649" max="6652" width="8.85546875" style="12" customWidth="1"/>
    <col min="6653" max="6653" width="7.7109375" style="12" bestFit="1" customWidth="1"/>
    <col min="6654" max="6654" width="59.5703125" style="12" bestFit="1" customWidth="1"/>
    <col min="6655" max="6660" width="12.7109375" style="12" customWidth="1"/>
    <col min="6661" max="6904" width="8.85546875" style="12"/>
    <col min="6905" max="6908" width="8.85546875" style="12" customWidth="1"/>
    <col min="6909" max="6909" width="7.7109375" style="12" bestFit="1" customWidth="1"/>
    <col min="6910" max="6910" width="59.5703125" style="12" bestFit="1" customWidth="1"/>
    <col min="6911" max="6916" width="12.7109375" style="12" customWidth="1"/>
    <col min="6917" max="7160" width="8.85546875" style="12"/>
    <col min="7161" max="7164" width="8.85546875" style="12" customWidth="1"/>
    <col min="7165" max="7165" width="7.7109375" style="12" bestFit="1" customWidth="1"/>
    <col min="7166" max="7166" width="59.5703125" style="12" bestFit="1" customWidth="1"/>
    <col min="7167" max="7172" width="12.7109375" style="12" customWidth="1"/>
    <col min="7173" max="7416" width="8.85546875" style="12"/>
    <col min="7417" max="7420" width="8.85546875" style="12" customWidth="1"/>
    <col min="7421" max="7421" width="7.7109375" style="12" bestFit="1" customWidth="1"/>
    <col min="7422" max="7422" width="59.5703125" style="12" bestFit="1" customWidth="1"/>
    <col min="7423" max="7428" width="12.7109375" style="12" customWidth="1"/>
    <col min="7429" max="7672" width="8.85546875" style="12"/>
    <col min="7673" max="7676" width="8.85546875" style="12" customWidth="1"/>
    <col min="7677" max="7677" width="7.7109375" style="12" bestFit="1" customWidth="1"/>
    <col min="7678" max="7678" width="59.5703125" style="12" bestFit="1" customWidth="1"/>
    <col min="7679" max="7684" width="12.7109375" style="12" customWidth="1"/>
    <col min="7685" max="7928" width="8.85546875" style="12"/>
    <col min="7929" max="7932" width="8.85546875" style="12" customWidth="1"/>
    <col min="7933" max="7933" width="7.7109375" style="12" bestFit="1" customWidth="1"/>
    <col min="7934" max="7934" width="59.5703125" style="12" bestFit="1" customWidth="1"/>
    <col min="7935" max="7940" width="12.7109375" style="12" customWidth="1"/>
    <col min="7941" max="8184" width="8.85546875" style="12"/>
    <col min="8185" max="8188" width="8.85546875" style="12" customWidth="1"/>
    <col min="8189" max="8189" width="7.7109375" style="12" bestFit="1" customWidth="1"/>
    <col min="8190" max="8190" width="59.5703125" style="12" bestFit="1" customWidth="1"/>
    <col min="8191" max="8196" width="12.7109375" style="12" customWidth="1"/>
    <col min="8197" max="8440" width="8.85546875" style="12"/>
    <col min="8441" max="8444" width="8.85546875" style="12" customWidth="1"/>
    <col min="8445" max="8445" width="7.7109375" style="12" bestFit="1" customWidth="1"/>
    <col min="8446" max="8446" width="59.5703125" style="12" bestFit="1" customWidth="1"/>
    <col min="8447" max="8452" width="12.7109375" style="12" customWidth="1"/>
    <col min="8453" max="8696" width="8.85546875" style="12"/>
    <col min="8697" max="8700" width="8.85546875" style="12" customWidth="1"/>
    <col min="8701" max="8701" width="7.7109375" style="12" bestFit="1" customWidth="1"/>
    <col min="8702" max="8702" width="59.5703125" style="12" bestFit="1" customWidth="1"/>
    <col min="8703" max="8708" width="12.7109375" style="12" customWidth="1"/>
    <col min="8709" max="8952" width="8.85546875" style="12"/>
    <col min="8953" max="8956" width="8.85546875" style="12" customWidth="1"/>
    <col min="8957" max="8957" width="7.7109375" style="12" bestFit="1" customWidth="1"/>
    <col min="8958" max="8958" width="59.5703125" style="12" bestFit="1" customWidth="1"/>
    <col min="8959" max="8964" width="12.7109375" style="12" customWidth="1"/>
    <col min="8965" max="9208" width="8.85546875" style="12"/>
    <col min="9209" max="9212" width="8.85546875" style="12" customWidth="1"/>
    <col min="9213" max="9213" width="7.7109375" style="12" bestFit="1" customWidth="1"/>
    <col min="9214" max="9214" width="59.5703125" style="12" bestFit="1" customWidth="1"/>
    <col min="9215" max="9220" width="12.7109375" style="12" customWidth="1"/>
    <col min="9221" max="9464" width="8.85546875" style="12"/>
    <col min="9465" max="9468" width="8.85546875" style="12" customWidth="1"/>
    <col min="9469" max="9469" width="7.7109375" style="12" bestFit="1" customWidth="1"/>
    <col min="9470" max="9470" width="59.5703125" style="12" bestFit="1" customWidth="1"/>
    <col min="9471" max="9476" width="12.7109375" style="12" customWidth="1"/>
    <col min="9477" max="9720" width="8.85546875" style="12"/>
    <col min="9721" max="9724" width="8.85546875" style="12" customWidth="1"/>
    <col min="9725" max="9725" width="7.7109375" style="12" bestFit="1" customWidth="1"/>
    <col min="9726" max="9726" width="59.5703125" style="12" bestFit="1" customWidth="1"/>
    <col min="9727" max="9732" width="12.7109375" style="12" customWidth="1"/>
    <col min="9733" max="9976" width="8.85546875" style="12"/>
    <col min="9977" max="9980" width="8.85546875" style="12" customWidth="1"/>
    <col min="9981" max="9981" width="7.7109375" style="12" bestFit="1" customWidth="1"/>
    <col min="9982" max="9982" width="59.5703125" style="12" bestFit="1" customWidth="1"/>
    <col min="9983" max="9988" width="12.7109375" style="12" customWidth="1"/>
    <col min="9989" max="10232" width="8.85546875" style="12"/>
    <col min="10233" max="10236" width="8.85546875" style="12" customWidth="1"/>
    <col min="10237" max="10237" width="7.7109375" style="12" bestFit="1" customWidth="1"/>
    <col min="10238" max="10238" width="59.5703125" style="12" bestFit="1" customWidth="1"/>
    <col min="10239" max="10244" width="12.7109375" style="12" customWidth="1"/>
    <col min="10245" max="10488" width="8.85546875" style="12"/>
    <col min="10489" max="10492" width="8.85546875" style="12" customWidth="1"/>
    <col min="10493" max="10493" width="7.7109375" style="12" bestFit="1" customWidth="1"/>
    <col min="10494" max="10494" width="59.5703125" style="12" bestFit="1" customWidth="1"/>
    <col min="10495" max="10500" width="12.7109375" style="12" customWidth="1"/>
    <col min="10501" max="10744" width="8.85546875" style="12"/>
    <col min="10745" max="10748" width="8.85546875" style="12" customWidth="1"/>
    <col min="10749" max="10749" width="7.7109375" style="12" bestFit="1" customWidth="1"/>
    <col min="10750" max="10750" width="59.5703125" style="12" bestFit="1" customWidth="1"/>
    <col min="10751" max="10756" width="12.7109375" style="12" customWidth="1"/>
    <col min="10757" max="11000" width="8.85546875" style="12"/>
    <col min="11001" max="11004" width="8.85546875" style="12" customWidth="1"/>
    <col min="11005" max="11005" width="7.7109375" style="12" bestFit="1" customWidth="1"/>
    <col min="11006" max="11006" width="59.5703125" style="12" bestFit="1" customWidth="1"/>
    <col min="11007" max="11012" width="12.7109375" style="12" customWidth="1"/>
    <col min="11013" max="11256" width="8.85546875" style="12"/>
    <col min="11257" max="11260" width="8.85546875" style="12" customWidth="1"/>
    <col min="11261" max="11261" width="7.7109375" style="12" bestFit="1" customWidth="1"/>
    <col min="11262" max="11262" width="59.5703125" style="12" bestFit="1" customWidth="1"/>
    <col min="11263" max="11268" width="12.7109375" style="12" customWidth="1"/>
    <col min="11269" max="11512" width="8.85546875" style="12"/>
    <col min="11513" max="11516" width="8.85546875" style="12" customWidth="1"/>
    <col min="11517" max="11517" width="7.7109375" style="12" bestFit="1" customWidth="1"/>
    <col min="11518" max="11518" width="59.5703125" style="12" bestFit="1" customWidth="1"/>
    <col min="11519" max="11524" width="12.7109375" style="12" customWidth="1"/>
    <col min="11525" max="11768" width="8.85546875" style="12"/>
    <col min="11769" max="11772" width="8.85546875" style="12" customWidth="1"/>
    <col min="11773" max="11773" width="7.7109375" style="12" bestFit="1" customWidth="1"/>
    <col min="11774" max="11774" width="59.5703125" style="12" bestFit="1" customWidth="1"/>
    <col min="11775" max="11780" width="12.7109375" style="12" customWidth="1"/>
    <col min="11781" max="12024" width="8.85546875" style="12"/>
    <col min="12025" max="12028" width="8.85546875" style="12" customWidth="1"/>
    <col min="12029" max="12029" width="7.7109375" style="12" bestFit="1" customWidth="1"/>
    <col min="12030" max="12030" width="59.5703125" style="12" bestFit="1" customWidth="1"/>
    <col min="12031" max="12036" width="12.7109375" style="12" customWidth="1"/>
    <col min="12037" max="12280" width="8.85546875" style="12"/>
    <col min="12281" max="12284" width="8.85546875" style="12" customWidth="1"/>
    <col min="12285" max="12285" width="7.7109375" style="12" bestFit="1" customWidth="1"/>
    <col min="12286" max="12286" width="59.5703125" style="12" bestFit="1" customWidth="1"/>
    <col min="12287" max="12292" width="12.7109375" style="12" customWidth="1"/>
    <col min="12293" max="12536" width="8.85546875" style="12"/>
    <col min="12537" max="12540" width="8.85546875" style="12" customWidth="1"/>
    <col min="12541" max="12541" width="7.7109375" style="12" bestFit="1" customWidth="1"/>
    <col min="12542" max="12542" width="59.5703125" style="12" bestFit="1" customWidth="1"/>
    <col min="12543" max="12548" width="12.7109375" style="12" customWidth="1"/>
    <col min="12549" max="12792" width="8.85546875" style="12"/>
    <col min="12793" max="12796" width="8.85546875" style="12" customWidth="1"/>
    <col min="12797" max="12797" width="7.7109375" style="12" bestFit="1" customWidth="1"/>
    <col min="12798" max="12798" width="59.5703125" style="12" bestFit="1" customWidth="1"/>
    <col min="12799" max="12804" width="12.7109375" style="12" customWidth="1"/>
    <col min="12805" max="13048" width="8.85546875" style="12"/>
    <col min="13049" max="13052" width="8.85546875" style="12" customWidth="1"/>
    <col min="13053" max="13053" width="7.7109375" style="12" bestFit="1" customWidth="1"/>
    <col min="13054" max="13054" width="59.5703125" style="12" bestFit="1" customWidth="1"/>
    <col min="13055" max="13060" width="12.7109375" style="12" customWidth="1"/>
    <col min="13061" max="13304" width="8.85546875" style="12"/>
    <col min="13305" max="13308" width="8.85546875" style="12" customWidth="1"/>
    <col min="13309" max="13309" width="7.7109375" style="12" bestFit="1" customWidth="1"/>
    <col min="13310" max="13310" width="59.5703125" style="12" bestFit="1" customWidth="1"/>
    <col min="13311" max="13316" width="12.7109375" style="12" customWidth="1"/>
    <col min="13317" max="13560" width="8.85546875" style="12"/>
    <col min="13561" max="13564" width="8.85546875" style="12" customWidth="1"/>
    <col min="13565" max="13565" width="7.7109375" style="12" bestFit="1" customWidth="1"/>
    <col min="13566" max="13566" width="59.5703125" style="12" bestFit="1" customWidth="1"/>
    <col min="13567" max="13572" width="12.7109375" style="12" customWidth="1"/>
    <col min="13573" max="13816" width="8.85546875" style="12"/>
    <col min="13817" max="13820" width="8.85546875" style="12" customWidth="1"/>
    <col min="13821" max="13821" width="7.7109375" style="12" bestFit="1" customWidth="1"/>
    <col min="13822" max="13822" width="59.5703125" style="12" bestFit="1" customWidth="1"/>
    <col min="13823" max="13828" width="12.7109375" style="12" customWidth="1"/>
    <col min="13829" max="14072" width="8.85546875" style="12"/>
    <col min="14073" max="14076" width="8.85546875" style="12" customWidth="1"/>
    <col min="14077" max="14077" width="7.7109375" style="12" bestFit="1" customWidth="1"/>
    <col min="14078" max="14078" width="59.5703125" style="12" bestFit="1" customWidth="1"/>
    <col min="14079" max="14084" width="12.7109375" style="12" customWidth="1"/>
    <col min="14085" max="14328" width="8.85546875" style="12"/>
    <col min="14329" max="14332" width="8.85546875" style="12" customWidth="1"/>
    <col min="14333" max="14333" width="7.7109375" style="12" bestFit="1" customWidth="1"/>
    <col min="14334" max="14334" width="59.5703125" style="12" bestFit="1" customWidth="1"/>
    <col min="14335" max="14340" width="12.7109375" style="12" customWidth="1"/>
    <col min="14341" max="14584" width="8.85546875" style="12"/>
    <col min="14585" max="14588" width="8.85546875" style="12" customWidth="1"/>
    <col min="14589" max="14589" width="7.7109375" style="12" bestFit="1" customWidth="1"/>
    <col min="14590" max="14590" width="59.5703125" style="12" bestFit="1" customWidth="1"/>
    <col min="14591" max="14596" width="12.7109375" style="12" customWidth="1"/>
    <col min="14597" max="14840" width="8.85546875" style="12"/>
    <col min="14841" max="14844" width="8.85546875" style="12" customWidth="1"/>
    <col min="14845" max="14845" width="7.7109375" style="12" bestFit="1" customWidth="1"/>
    <col min="14846" max="14846" width="59.5703125" style="12" bestFit="1" customWidth="1"/>
    <col min="14847" max="14852" width="12.7109375" style="12" customWidth="1"/>
    <col min="14853" max="15096" width="8.85546875" style="12"/>
    <col min="15097" max="15100" width="8.85546875" style="12" customWidth="1"/>
    <col min="15101" max="15101" width="7.7109375" style="12" bestFit="1" customWidth="1"/>
    <col min="15102" max="15102" width="59.5703125" style="12" bestFit="1" customWidth="1"/>
    <col min="15103" max="15108" width="12.7109375" style="12" customWidth="1"/>
    <col min="15109" max="15352" width="8.85546875" style="12"/>
    <col min="15353" max="15356" width="8.85546875" style="12" customWidth="1"/>
    <col min="15357" max="15357" width="7.7109375" style="12" bestFit="1" customWidth="1"/>
    <col min="15358" max="15358" width="59.5703125" style="12" bestFit="1" customWidth="1"/>
    <col min="15359" max="15364" width="12.7109375" style="12" customWidth="1"/>
    <col min="15365" max="15608" width="8.85546875" style="12"/>
    <col min="15609" max="15612" width="8.85546875" style="12" customWidth="1"/>
    <col min="15613" max="15613" width="7.7109375" style="12" bestFit="1" customWidth="1"/>
    <col min="15614" max="15614" width="59.5703125" style="12" bestFit="1" customWidth="1"/>
    <col min="15615" max="15620" width="12.7109375" style="12" customWidth="1"/>
    <col min="15621" max="15864" width="8.85546875" style="12"/>
    <col min="15865" max="15868" width="8.85546875" style="12" customWidth="1"/>
    <col min="15869" max="15869" width="7.7109375" style="12" bestFit="1" customWidth="1"/>
    <col min="15870" max="15870" width="59.5703125" style="12" bestFit="1" customWidth="1"/>
    <col min="15871" max="15876" width="12.7109375" style="12" customWidth="1"/>
    <col min="15877" max="16120" width="8.85546875" style="12"/>
    <col min="16121" max="16124" width="8.85546875" style="12" customWidth="1"/>
    <col min="16125" max="16125" width="7.7109375" style="12" bestFit="1" customWidth="1"/>
    <col min="16126" max="16126" width="59.5703125" style="12" bestFit="1" customWidth="1"/>
    <col min="16127" max="16132" width="12.7109375" style="12" customWidth="1"/>
    <col min="16133" max="16384" width="8.85546875" style="12"/>
  </cols>
  <sheetData>
    <row r="1" spans="1:4" ht="45.75" customHeight="1" x14ac:dyDescent="0.25">
      <c r="A1" s="42" t="s">
        <v>124</v>
      </c>
      <c r="B1" s="43"/>
      <c r="C1" s="11" t="s">
        <v>110</v>
      </c>
      <c r="D1" s="11" t="s">
        <v>111</v>
      </c>
    </row>
    <row r="2" spans="1:4" x14ac:dyDescent="0.25">
      <c r="A2" s="13" t="s">
        <v>11</v>
      </c>
      <c r="B2" s="33"/>
      <c r="C2" s="31"/>
      <c r="D2" s="31"/>
    </row>
    <row r="3" spans="1:4" x14ac:dyDescent="0.25">
      <c r="A3" s="16" t="s">
        <v>112</v>
      </c>
      <c r="B3" s="34"/>
      <c r="C3" s="35"/>
      <c r="D3" s="35"/>
    </row>
    <row r="4" spans="1:4" outlineLevel="4" x14ac:dyDescent="0.25">
      <c r="A4" s="24" t="s">
        <v>13</v>
      </c>
      <c r="B4" s="25" t="s">
        <v>14</v>
      </c>
      <c r="C4" s="36">
        <v>390000</v>
      </c>
      <c r="D4" s="36">
        <v>390000</v>
      </c>
    </row>
    <row r="5" spans="1:4" outlineLevel="4" x14ac:dyDescent="0.25">
      <c r="A5" s="24" t="s">
        <v>15</v>
      </c>
      <c r="B5" s="25" t="s">
        <v>16</v>
      </c>
      <c r="C5" s="36">
        <v>155284214.13183999</v>
      </c>
      <c r="D5" s="36">
        <v>155382607.05058801</v>
      </c>
    </row>
    <row r="6" spans="1:4" outlineLevel="4" x14ac:dyDescent="0.25">
      <c r="A6" s="24" t="s">
        <v>17</v>
      </c>
      <c r="B6" s="25" t="s">
        <v>18</v>
      </c>
      <c r="C6" s="36">
        <v>61763884.057443902</v>
      </c>
      <c r="D6" s="36">
        <v>65546993.1660304</v>
      </c>
    </row>
    <row r="7" spans="1:4" outlineLevel="3" x14ac:dyDescent="0.25">
      <c r="A7" s="27" t="s">
        <v>12</v>
      </c>
      <c r="B7" s="28"/>
      <c r="C7" s="37">
        <f t="shared" ref="C7:D7" si="0">SUBTOTAL(9,C4:C6)</f>
        <v>217438098.18928391</v>
      </c>
      <c r="D7" s="37">
        <f t="shared" si="0"/>
        <v>221319600.21661842</v>
      </c>
    </row>
    <row r="8" spans="1:4" x14ac:dyDescent="0.25">
      <c r="A8" s="16" t="s">
        <v>113</v>
      </c>
      <c r="B8" s="34"/>
      <c r="C8" s="35"/>
      <c r="D8" s="35"/>
    </row>
    <row r="9" spans="1:4" outlineLevel="4" x14ac:dyDescent="0.25">
      <c r="A9" s="24" t="s">
        <v>20</v>
      </c>
      <c r="B9" s="25" t="s">
        <v>21</v>
      </c>
      <c r="C9" s="36">
        <v>6663685.9488808904</v>
      </c>
      <c r="D9" s="36">
        <v>6512154.2397193396</v>
      </c>
    </row>
    <row r="10" spans="1:4" outlineLevel="4" x14ac:dyDescent="0.25">
      <c r="A10" s="24" t="s">
        <v>22</v>
      </c>
      <c r="B10" s="25" t="s">
        <v>23</v>
      </c>
      <c r="C10" s="36">
        <v>3769014.27</v>
      </c>
      <c r="D10" s="36">
        <v>13603784.27</v>
      </c>
    </row>
    <row r="11" spans="1:4" outlineLevel="4" x14ac:dyDescent="0.25">
      <c r="A11" s="24" t="s">
        <v>24</v>
      </c>
      <c r="B11" s="25" t="s">
        <v>25</v>
      </c>
      <c r="C11" s="36">
        <v>0</v>
      </c>
      <c r="D11" s="36">
        <v>0</v>
      </c>
    </row>
    <row r="12" spans="1:4" outlineLevel="4" x14ac:dyDescent="0.25">
      <c r="A12" s="24" t="s">
        <v>26</v>
      </c>
      <c r="B12" s="25" t="s">
        <v>27</v>
      </c>
      <c r="C12" s="36">
        <v>13536156.1803736</v>
      </c>
      <c r="D12" s="36">
        <v>13538062.259552499</v>
      </c>
    </row>
    <row r="13" spans="1:4" outlineLevel="4" x14ac:dyDescent="0.25">
      <c r="A13" s="24" t="s">
        <v>28</v>
      </c>
      <c r="B13" s="25" t="s">
        <v>29</v>
      </c>
      <c r="C13" s="36">
        <v>3694060.58</v>
      </c>
      <c r="D13" s="36">
        <v>3694065.16</v>
      </c>
    </row>
    <row r="14" spans="1:4" outlineLevel="4" x14ac:dyDescent="0.25">
      <c r="A14" s="24" t="s">
        <v>30</v>
      </c>
      <c r="B14" s="25" t="s">
        <v>31</v>
      </c>
      <c r="C14" s="36">
        <v>847000</v>
      </c>
      <c r="D14" s="36">
        <v>847000</v>
      </c>
    </row>
    <row r="15" spans="1:4" outlineLevel="3" x14ac:dyDescent="0.25">
      <c r="A15" s="27" t="s">
        <v>19</v>
      </c>
      <c r="B15" s="28"/>
      <c r="C15" s="37">
        <f t="shared" ref="C15:D15" si="1">SUBTOTAL(9,C9:C14)</f>
        <v>28509916.979254492</v>
      </c>
      <c r="D15" s="37">
        <f t="shared" si="1"/>
        <v>38195065.929271832</v>
      </c>
    </row>
    <row r="16" spans="1:4" x14ac:dyDescent="0.25">
      <c r="A16" s="16" t="s">
        <v>114</v>
      </c>
      <c r="B16" s="34"/>
      <c r="C16" s="35"/>
      <c r="D16" s="35"/>
    </row>
    <row r="17" spans="1:4" outlineLevel="4" x14ac:dyDescent="0.25">
      <c r="A17" s="24" t="s">
        <v>33</v>
      </c>
      <c r="B17" s="25" t="s">
        <v>34</v>
      </c>
      <c r="C17" s="36">
        <v>2500000</v>
      </c>
      <c r="D17" s="36">
        <v>0</v>
      </c>
    </row>
    <row r="18" spans="1:4" outlineLevel="3" x14ac:dyDescent="0.25">
      <c r="A18" s="27" t="s">
        <v>32</v>
      </c>
      <c r="B18" s="28"/>
      <c r="C18" s="37">
        <f t="shared" ref="C18:D18" si="2">SUBTOTAL(9,C17:C17)</f>
        <v>2500000</v>
      </c>
      <c r="D18" s="37">
        <f t="shared" si="2"/>
        <v>0</v>
      </c>
    </row>
    <row r="19" spans="1:4" x14ac:dyDescent="0.25">
      <c r="A19" s="16" t="s">
        <v>115</v>
      </c>
      <c r="B19" s="34"/>
      <c r="C19" s="35"/>
      <c r="D19" s="35"/>
    </row>
    <row r="20" spans="1:4" outlineLevel="4" x14ac:dyDescent="0.25">
      <c r="A20" s="24" t="s">
        <v>36</v>
      </c>
      <c r="B20" s="25" t="s">
        <v>37</v>
      </c>
      <c r="C20" s="36">
        <v>0</v>
      </c>
      <c r="D20" s="36">
        <v>92109543</v>
      </c>
    </row>
    <row r="21" spans="1:4" outlineLevel="3" x14ac:dyDescent="0.25">
      <c r="A21" s="27" t="s">
        <v>35</v>
      </c>
      <c r="B21" s="28"/>
      <c r="C21" s="37">
        <f t="shared" ref="C21:D21" si="3">SUBTOTAL(9,C20:C20)</f>
        <v>0</v>
      </c>
      <c r="D21" s="37">
        <f t="shared" si="3"/>
        <v>92109543</v>
      </c>
    </row>
    <row r="22" spans="1:4" x14ac:dyDescent="0.25">
      <c r="A22" s="16" t="s">
        <v>116</v>
      </c>
      <c r="B22" s="34"/>
      <c r="C22" s="35"/>
      <c r="D22" s="35"/>
    </row>
    <row r="23" spans="1:4" outlineLevel="4" x14ac:dyDescent="0.25">
      <c r="A23" s="24" t="s">
        <v>39</v>
      </c>
      <c r="B23" s="25" t="s">
        <v>38</v>
      </c>
      <c r="C23" s="36">
        <v>0</v>
      </c>
      <c r="D23" s="36">
        <v>0</v>
      </c>
    </row>
    <row r="24" spans="1:4" outlineLevel="3" x14ac:dyDescent="0.25">
      <c r="A24" s="27" t="s">
        <v>38</v>
      </c>
      <c r="B24" s="28"/>
      <c r="C24" s="37">
        <f t="shared" ref="C24:D24" si="4">SUBTOTAL(9,C23:C23)</f>
        <v>0</v>
      </c>
      <c r="D24" s="37">
        <f t="shared" si="4"/>
        <v>0</v>
      </c>
    </row>
    <row r="25" spans="1:4" outlineLevel="2" x14ac:dyDescent="0.25">
      <c r="A25" s="27" t="s">
        <v>11</v>
      </c>
      <c r="B25" s="28"/>
      <c r="C25" s="37">
        <f t="shared" ref="C25:D25" si="5">SUBTOTAL(9,C4:C23)</f>
        <v>248448015.16853842</v>
      </c>
      <c r="D25" s="37">
        <f t="shared" si="5"/>
        <v>351624209.14589024</v>
      </c>
    </row>
    <row r="26" spans="1:4" x14ac:dyDescent="0.25">
      <c r="A26" s="13" t="s">
        <v>40</v>
      </c>
      <c r="B26" s="33"/>
      <c r="C26" s="31"/>
      <c r="D26" s="31"/>
    </row>
    <row r="27" spans="1:4" x14ac:dyDescent="0.25">
      <c r="A27" s="16" t="s">
        <v>117</v>
      </c>
      <c r="B27" s="34"/>
      <c r="C27" s="35"/>
      <c r="D27" s="35"/>
    </row>
    <row r="28" spans="1:4" outlineLevel="4" x14ac:dyDescent="0.25">
      <c r="A28" s="24" t="s">
        <v>42</v>
      </c>
      <c r="B28" s="25" t="s">
        <v>43</v>
      </c>
      <c r="C28" s="36">
        <v>1161776.6808575301</v>
      </c>
      <c r="D28" s="36">
        <v>1159316.2797415</v>
      </c>
    </row>
    <row r="29" spans="1:4" outlineLevel="4" x14ac:dyDescent="0.25">
      <c r="A29" s="24" t="s">
        <v>44</v>
      </c>
      <c r="B29" s="25" t="s">
        <v>45</v>
      </c>
      <c r="C29" s="36">
        <v>18339330.7445646</v>
      </c>
      <c r="D29" s="36">
        <v>17052349.298261698</v>
      </c>
    </row>
    <row r="30" spans="1:4" outlineLevel="4" x14ac:dyDescent="0.25">
      <c r="A30" s="24" t="s">
        <v>46</v>
      </c>
      <c r="B30" s="25" t="s">
        <v>47</v>
      </c>
      <c r="C30" s="36">
        <v>840908.47</v>
      </c>
      <c r="D30" s="36">
        <v>845189.67</v>
      </c>
    </row>
    <row r="31" spans="1:4" outlineLevel="4" x14ac:dyDescent="0.25">
      <c r="A31" s="24" t="s">
        <v>48</v>
      </c>
      <c r="B31" s="25" t="s">
        <v>49</v>
      </c>
      <c r="C31" s="36">
        <v>500000</v>
      </c>
      <c r="D31" s="36">
        <v>500000</v>
      </c>
    </row>
    <row r="32" spans="1:4" outlineLevel="4" x14ac:dyDescent="0.25">
      <c r="A32" s="24" t="s">
        <v>50</v>
      </c>
      <c r="B32" s="25" t="s">
        <v>51</v>
      </c>
      <c r="C32" s="36">
        <v>8425451.3353368901</v>
      </c>
      <c r="D32" s="36">
        <v>8446930.8946762793</v>
      </c>
    </row>
    <row r="33" spans="1:4" outlineLevel="3" x14ac:dyDescent="0.25">
      <c r="A33" s="27" t="s">
        <v>41</v>
      </c>
      <c r="B33" s="28"/>
      <c r="C33" s="37">
        <f t="shared" ref="C33:D33" si="6">SUBTOTAL(9,C28:C32)</f>
        <v>29267467.230759021</v>
      </c>
      <c r="D33" s="37">
        <f t="shared" si="6"/>
        <v>28003786.142679479</v>
      </c>
    </row>
    <row r="34" spans="1:4" x14ac:dyDescent="0.25">
      <c r="A34" s="16" t="s">
        <v>118</v>
      </c>
      <c r="B34" s="34"/>
      <c r="C34" s="31"/>
      <c r="D34" s="31"/>
    </row>
    <row r="35" spans="1:4" outlineLevel="4" x14ac:dyDescent="0.25">
      <c r="A35" s="24" t="s">
        <v>52</v>
      </c>
      <c r="B35" s="25" t="s">
        <v>53</v>
      </c>
      <c r="C35" s="41">
        <v>0</v>
      </c>
      <c r="D35" s="41">
        <v>0</v>
      </c>
    </row>
    <row r="36" spans="1:4" outlineLevel="4" x14ac:dyDescent="0.25">
      <c r="A36" s="24" t="s">
        <v>54</v>
      </c>
      <c r="B36" s="25" t="s">
        <v>55</v>
      </c>
      <c r="C36" s="40">
        <v>0</v>
      </c>
      <c r="D36" s="40">
        <v>0</v>
      </c>
    </row>
    <row r="37" spans="1:4" outlineLevel="3" x14ac:dyDescent="0.25">
      <c r="A37" s="27" t="s">
        <v>32</v>
      </c>
      <c r="B37" s="28"/>
      <c r="C37" s="37">
        <f t="shared" ref="C37:D37" si="7">SUBTOTAL(9,C35:C36)</f>
        <v>0</v>
      </c>
      <c r="D37" s="37">
        <f t="shared" si="7"/>
        <v>0</v>
      </c>
    </row>
    <row r="38" spans="1:4" x14ac:dyDescent="0.25">
      <c r="A38" s="16" t="s">
        <v>119</v>
      </c>
      <c r="B38" s="34"/>
      <c r="C38" s="35"/>
      <c r="D38" s="35"/>
    </row>
    <row r="39" spans="1:4" outlineLevel="4" x14ac:dyDescent="0.25">
      <c r="A39" s="24" t="s">
        <v>57</v>
      </c>
      <c r="B39" s="25" t="s">
        <v>56</v>
      </c>
      <c r="C39" s="36">
        <v>0</v>
      </c>
      <c r="D39" s="36">
        <v>0</v>
      </c>
    </row>
    <row r="40" spans="1:4" outlineLevel="3" x14ac:dyDescent="0.25">
      <c r="A40" s="27" t="s">
        <v>56</v>
      </c>
      <c r="B40" s="28"/>
      <c r="C40" s="37">
        <f t="shared" ref="C40:D40" si="8">SUBTOTAL(9,C39:C39)</f>
        <v>0</v>
      </c>
      <c r="D40" s="37">
        <f t="shared" si="8"/>
        <v>0</v>
      </c>
    </row>
    <row r="41" spans="1:4" outlineLevel="2" x14ac:dyDescent="0.25">
      <c r="A41" s="27" t="s">
        <v>40</v>
      </c>
      <c r="B41" s="28"/>
      <c r="C41" s="37">
        <f t="shared" ref="C41:D41" si="9">SUBTOTAL(9,C28:C39)</f>
        <v>29267467.230759021</v>
      </c>
      <c r="D41" s="37">
        <f t="shared" si="9"/>
        <v>28003786.142679479</v>
      </c>
    </row>
    <row r="42" spans="1:4" ht="15" customHeight="1" outlineLevel="1" x14ac:dyDescent="0.25">
      <c r="A42" s="27" t="s">
        <v>58</v>
      </c>
      <c r="B42" s="28"/>
      <c r="C42" s="37">
        <f t="shared" ref="C42:D42" si="10">SUBTOTAL(9,C4:C39)</f>
        <v>277715482.39929742</v>
      </c>
      <c r="D42" s="37">
        <f t="shared" si="10"/>
        <v>379627995.28856975</v>
      </c>
    </row>
    <row r="43" spans="1:4" x14ac:dyDescent="0.25">
      <c r="A43" s="13" t="s">
        <v>60</v>
      </c>
      <c r="B43" s="33"/>
      <c r="C43" s="31"/>
      <c r="D43" s="31"/>
    </row>
    <row r="44" spans="1:4" x14ac:dyDescent="0.25">
      <c r="A44" s="16" t="s">
        <v>120</v>
      </c>
      <c r="B44" s="34"/>
      <c r="C44" s="35"/>
      <c r="D44" s="35"/>
    </row>
    <row r="45" spans="1:4" outlineLevel="4" x14ac:dyDescent="0.25">
      <c r="A45" s="24" t="s">
        <v>62</v>
      </c>
      <c r="B45" s="25" t="s">
        <v>61</v>
      </c>
      <c r="C45" s="36">
        <v>21000000</v>
      </c>
      <c r="D45" s="36">
        <v>21000000</v>
      </c>
    </row>
    <row r="46" spans="1:4" outlineLevel="3" x14ac:dyDescent="0.25">
      <c r="A46" s="27" t="s">
        <v>61</v>
      </c>
      <c r="B46" s="28"/>
      <c r="C46" s="37">
        <f t="shared" ref="C46:D46" si="11">SUBTOTAL(9,C45:C45)</f>
        <v>21000000</v>
      </c>
      <c r="D46" s="37">
        <f t="shared" si="11"/>
        <v>21000000</v>
      </c>
    </row>
    <row r="47" spans="1:4" outlineLevel="2" x14ac:dyDescent="0.25">
      <c r="A47" s="27" t="s">
        <v>60</v>
      </c>
      <c r="B47" s="28"/>
      <c r="C47" s="37">
        <f t="shared" ref="C47:D47" si="12">SUBTOTAL(9,C45:C45)</f>
        <v>21000000</v>
      </c>
      <c r="D47" s="37">
        <f t="shared" si="12"/>
        <v>21000000</v>
      </c>
    </row>
    <row r="48" spans="1:4" x14ac:dyDescent="0.25">
      <c r="A48" s="13" t="s">
        <v>63</v>
      </c>
      <c r="B48" s="33"/>
      <c r="C48" s="31"/>
      <c r="D48" s="31"/>
    </row>
    <row r="49" spans="1:4" x14ac:dyDescent="0.25">
      <c r="A49" s="16" t="s">
        <v>121</v>
      </c>
      <c r="B49" s="34"/>
      <c r="C49" s="35"/>
      <c r="D49" s="35"/>
    </row>
    <row r="50" spans="1:4" outlineLevel="4" x14ac:dyDescent="0.25">
      <c r="A50" s="24" t="s">
        <v>65</v>
      </c>
      <c r="B50" s="25" t="s">
        <v>64</v>
      </c>
      <c r="C50" s="36">
        <v>79000000</v>
      </c>
      <c r="D50" s="36">
        <v>79000000</v>
      </c>
    </row>
    <row r="51" spans="1:4" outlineLevel="3" x14ac:dyDescent="0.25">
      <c r="A51" s="27" t="s">
        <v>64</v>
      </c>
      <c r="B51" s="28"/>
      <c r="C51" s="37">
        <f t="shared" ref="C51:D51" si="13">SUBTOTAL(9,C50:C50)</f>
        <v>79000000</v>
      </c>
      <c r="D51" s="37">
        <f t="shared" si="13"/>
        <v>79000000</v>
      </c>
    </row>
    <row r="52" spans="1:4" outlineLevel="2" x14ac:dyDescent="0.25">
      <c r="A52" s="27" t="s">
        <v>63</v>
      </c>
      <c r="B52" s="28"/>
      <c r="C52" s="37">
        <f t="shared" ref="C52:D52" si="14">SUBTOTAL(9,C50:C50)</f>
        <v>79000000</v>
      </c>
      <c r="D52" s="37">
        <f t="shared" si="14"/>
        <v>79000000</v>
      </c>
    </row>
    <row r="53" spans="1:4" ht="15" customHeight="1" outlineLevel="1" x14ac:dyDescent="0.25">
      <c r="A53" s="27" t="s">
        <v>66</v>
      </c>
      <c r="B53" s="28"/>
      <c r="C53" s="37">
        <f t="shared" ref="C53:D53" si="15">SUBTOTAL(9,C45:C50)</f>
        <v>100000000</v>
      </c>
      <c r="D53" s="37">
        <f t="shared" si="15"/>
        <v>100000000</v>
      </c>
    </row>
    <row r="54" spans="1:4" ht="15" customHeight="1" x14ac:dyDescent="0.25">
      <c r="A54" s="27" t="s">
        <v>67</v>
      </c>
      <c r="B54" s="28"/>
      <c r="C54" s="37">
        <f t="shared" ref="C54:D54" si="16">SUBTOTAL(9,C4:C50)</f>
        <v>377715482.39929742</v>
      </c>
      <c r="D54" s="37">
        <f t="shared" si="16"/>
        <v>479627995.28856975</v>
      </c>
    </row>
    <row r="55" spans="1:4" x14ac:dyDescent="0.25">
      <c r="C55" s="38"/>
      <c r="D55" s="38"/>
    </row>
    <row r="56" spans="1:4" x14ac:dyDescent="0.25">
      <c r="C56" s="38"/>
      <c r="D56" s="38"/>
    </row>
    <row r="57" spans="1:4" x14ac:dyDescent="0.25">
      <c r="C57" s="38"/>
      <c r="D57" s="38"/>
    </row>
    <row r="58" spans="1:4" x14ac:dyDescent="0.25">
      <c r="C58" s="38"/>
      <c r="D58" s="38"/>
    </row>
    <row r="59" spans="1:4" x14ac:dyDescent="0.25">
      <c r="C59" s="38"/>
      <c r="D59" s="38"/>
    </row>
    <row r="60" spans="1:4" x14ac:dyDescent="0.25">
      <c r="C60" s="38"/>
      <c r="D60" s="38"/>
    </row>
  </sheetData>
  <mergeCells count="1">
    <mergeCell ref="A1:B1"/>
  </mergeCells>
  <printOptions horizontalCentered="1"/>
  <pageMargins left="0.19685039370078741" right="0.19685039370078741" top="0.59055118110236227" bottom="0.39370078740157483" header="0.39370078740157483" footer="0.19685039370078741"/>
  <pageSetup paperSize="9" orientation="portrait" r:id="rId1"/>
  <headerFooter>
    <oddFooter>&amp;RPAG.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sqref="A1:B12"/>
    </sheetView>
  </sheetViews>
  <sheetFormatPr defaultRowHeight="24" customHeight="1" x14ac:dyDescent="0.2"/>
  <cols>
    <col min="1" max="1" width="65.42578125" style="1" customWidth="1"/>
    <col min="2" max="2" width="15.5703125" style="1" customWidth="1"/>
    <col min="3" max="16384" width="9.140625" style="1"/>
  </cols>
  <sheetData>
    <row r="1" spans="1:2" ht="24" customHeight="1" x14ac:dyDescent="0.2">
      <c r="A1" s="44" t="s">
        <v>122</v>
      </c>
      <c r="B1" s="44"/>
    </row>
    <row r="2" spans="1:2" ht="24" customHeight="1" x14ac:dyDescent="0.2">
      <c r="A2" s="45" t="s">
        <v>0</v>
      </c>
      <c r="B2" s="47" t="s">
        <v>10</v>
      </c>
    </row>
    <row r="3" spans="1:2" ht="24" customHeight="1" x14ac:dyDescent="0.2">
      <c r="A3" s="46"/>
      <c r="B3" s="48"/>
    </row>
    <row r="4" spans="1:2" ht="24" customHeight="1" x14ac:dyDescent="0.2">
      <c r="A4" s="2" t="s">
        <v>1</v>
      </c>
      <c r="B4" s="3">
        <v>266142321</v>
      </c>
    </row>
    <row r="5" spans="1:2" ht="24" customHeight="1" x14ac:dyDescent="0.2">
      <c r="A5" s="2" t="s">
        <v>2</v>
      </c>
      <c r="B5" s="4">
        <v>257977002.40000001</v>
      </c>
    </row>
    <row r="6" spans="1:2" ht="24" customHeight="1" x14ac:dyDescent="0.2">
      <c r="A6" s="5" t="s">
        <v>3</v>
      </c>
      <c r="B6" s="6">
        <f>B4-B5</f>
        <v>8165318.599999994</v>
      </c>
    </row>
    <row r="7" spans="1:2" ht="24" customHeight="1" x14ac:dyDescent="0.2">
      <c r="A7" s="2" t="s">
        <v>4</v>
      </c>
      <c r="B7" s="4">
        <v>2615000</v>
      </c>
    </row>
    <row r="8" spans="1:2" ht="24" customHeight="1" x14ac:dyDescent="0.2">
      <c r="A8" s="2" t="s">
        <v>5</v>
      </c>
      <c r="B8" s="4">
        <v>0</v>
      </c>
    </row>
    <row r="9" spans="1:2" ht="24" customHeight="1" x14ac:dyDescent="0.2">
      <c r="A9" s="2" t="s">
        <v>6</v>
      </c>
      <c r="B9" s="4">
        <v>0</v>
      </c>
    </row>
    <row r="10" spans="1:2" ht="24" customHeight="1" x14ac:dyDescent="0.2">
      <c r="A10" s="5" t="s">
        <v>7</v>
      </c>
      <c r="B10" s="6">
        <f>B6+B7+B8+B9</f>
        <v>10780318.599999994</v>
      </c>
    </row>
    <row r="11" spans="1:2" ht="24" customHeight="1" x14ac:dyDescent="0.2">
      <c r="A11" s="7" t="s">
        <v>8</v>
      </c>
      <c r="B11" s="8">
        <v>10371383.4</v>
      </c>
    </row>
    <row r="12" spans="1:2" ht="30" customHeight="1" x14ac:dyDescent="0.2">
      <c r="A12" s="9" t="s">
        <v>9</v>
      </c>
      <c r="B12" s="10">
        <f>(B10-B11)</f>
        <v>408935.19999999367</v>
      </c>
    </row>
  </sheetData>
  <mergeCells count="3">
    <mergeCell ref="A1:B1"/>
    <mergeCell ref="A2:A3"/>
    <mergeCell ref="B2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PREVENTIVO FINANZIARIO ENTRATE</vt:lpstr>
      <vt:lpstr>PREVENTIVO FINANZIARIO USCITE</vt:lpstr>
      <vt:lpstr>PREVENTIVO ECONOMICO</vt:lpstr>
      <vt:lpstr>'PREVENTIVO ECONOMICO'!Area_stampa</vt:lpstr>
      <vt:lpstr>'PREVENTIVO FINANZIARIO ENTRATE'!Area_stampa</vt:lpstr>
      <vt:lpstr>'PREVENTIVO FINANZIARIO USCITE'!Area_stampa</vt:lpstr>
      <vt:lpstr>'PREVENTIVO FINANZIARIO ENTRATE'!Titoli_stampa</vt:lpstr>
      <vt:lpstr>'PREVENTIVO FINANZIARIO USCITE'!Titoli_stampa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D'Aleo</dc:creator>
  <cp:lastModifiedBy>GUIDI LORELLA</cp:lastModifiedBy>
  <cp:lastPrinted>2018-01-05T09:43:23Z</cp:lastPrinted>
  <dcterms:created xsi:type="dcterms:W3CDTF">2017-11-23T09:08:26Z</dcterms:created>
  <dcterms:modified xsi:type="dcterms:W3CDTF">2018-01-05T09:43:25Z</dcterms:modified>
</cp:coreProperties>
</file>